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. и млађи" sheetId="1" r:id="rId5"/>
    <sheet state="visible" name="7." sheetId="2" r:id="rId6"/>
    <sheet state="visible" name="8." sheetId="3" r:id="rId7"/>
    <sheet state="hidden" name="6reg" sheetId="4" r:id="rId8"/>
    <sheet state="hidden" name="7reg" sheetId="5" r:id="rId9"/>
    <sheet state="hidden" name="8reg" sheetId="6" r:id="rId10"/>
  </sheets>
  <definedNames>
    <definedName hidden="1" localSheetId="3" name="_xlnm._FilterDatabase">'6reg'!$A$1:$L$168</definedName>
    <definedName hidden="1" localSheetId="4" name="_xlnm._FilterDatabase">'7reg'!$A$1:$L$140</definedName>
    <definedName hidden="1" localSheetId="5" name="_xlnm._FilterDatabase">'8reg'!$A$1:$L$144</definedName>
  </definedNames>
  <calcPr/>
</workbook>
</file>

<file path=xl/sharedStrings.xml><?xml version="1.0" encoding="utf-8"?>
<sst xmlns="http://schemas.openxmlformats.org/spreadsheetml/2006/main" count="4807" uniqueCount="1859">
  <si>
    <t>#</t>
  </si>
  <si>
    <t>Корисничко име</t>
  </si>
  <si>
    <t>Име</t>
  </si>
  <si>
    <t>Презиме</t>
  </si>
  <si>
    <t>Школа</t>
  </si>
  <si>
    <t>Општина</t>
  </si>
  <si>
    <t>Разред</t>
  </si>
  <si>
    <t>Укупно</t>
  </si>
  <si>
    <t>1.</t>
  </si>
  <si>
    <t>2.</t>
  </si>
  <si>
    <t>3.</t>
  </si>
  <si>
    <t>4.</t>
  </si>
  <si>
    <t>ЈСИО</t>
  </si>
  <si>
    <t>filip98122</t>
  </si>
  <si>
    <t>Dzonividak</t>
  </si>
  <si>
    <t>djole13</t>
  </si>
  <si>
    <t>danilodivac</t>
  </si>
  <si>
    <t>DavidZeka</t>
  </si>
  <si>
    <t>Strahinja24</t>
  </si>
  <si>
    <t>damnjanBabic</t>
  </si>
  <si>
    <t>Milance0808</t>
  </si>
  <si>
    <t>MishaSelchenkov</t>
  </si>
  <si>
    <t>zeljkonestorovic</t>
  </si>
  <si>
    <t>Lazzaros33</t>
  </si>
  <si>
    <t>sergej_tabakovic_2015</t>
  </si>
  <si>
    <t>Zoja_Potparic</t>
  </si>
  <si>
    <t>veljkokovacevic22</t>
  </si>
  <si>
    <t>AndrijaNinkovic13</t>
  </si>
  <si>
    <t>LukaDjordjevic13</t>
  </si>
  <si>
    <t>Papi</t>
  </si>
  <si>
    <t>vojinkrupnikovic</t>
  </si>
  <si>
    <t>aca12320</t>
  </si>
  <si>
    <t>Dejan_Djordjevic_V2</t>
  </si>
  <si>
    <t>Ivan Goran Kovačić</t>
  </si>
  <si>
    <t>pviktor13</t>
  </si>
  <si>
    <t>LOrlovic</t>
  </si>
  <si>
    <t>milos14</t>
  </si>
  <si>
    <t>ficandjelkovic</t>
  </si>
  <si>
    <t>Vožd Karađorđe</t>
  </si>
  <si>
    <t>petar0510</t>
  </si>
  <si>
    <t>Anja_Petrovic</t>
  </si>
  <si>
    <t>lukaca</t>
  </si>
  <si>
    <t>Stasa_Mitrovic</t>
  </si>
  <si>
    <t>Marta_V</t>
  </si>
  <si>
    <t>zmijamaslacak</t>
  </si>
  <si>
    <t>vidakmiljkovic</t>
  </si>
  <si>
    <t>Daniel123</t>
  </si>
  <si>
    <t>jakshic_vladimir</t>
  </si>
  <si>
    <t>koriporil52</t>
  </si>
  <si>
    <t>MrMarli</t>
  </si>
  <si>
    <t>LazarM25</t>
  </si>
  <si>
    <t>dzambolajaa</t>
  </si>
  <si>
    <t>tallcider5</t>
  </si>
  <si>
    <t>5R3funovic</t>
  </si>
  <si>
    <t>kole9</t>
  </si>
  <si>
    <t>stefokrstic</t>
  </si>
  <si>
    <t>urosr3</t>
  </si>
  <si>
    <t>lenorochka81</t>
  </si>
  <si>
    <t>SaraF</t>
  </si>
  <si>
    <t>SergiusP</t>
  </si>
  <si>
    <t>BubaM</t>
  </si>
  <si>
    <t>milosveselinovic1234</t>
  </si>
  <si>
    <t>inamih</t>
  </si>
  <si>
    <t>bosiljcic1976</t>
  </si>
  <si>
    <t>antoninaru</t>
  </si>
  <si>
    <t>bogdanfilipovic</t>
  </si>
  <si>
    <t>Milica_Tasic</t>
  </si>
  <si>
    <t>vukmijat14</t>
  </si>
  <si>
    <t>norant</t>
  </si>
  <si>
    <t>Danijela_Grujicic</t>
  </si>
  <si>
    <t>viktorjovic</t>
  </si>
  <si>
    <t>larastojilkovic20</t>
  </si>
  <si>
    <t>Lea13</t>
  </si>
  <si>
    <t>DavidVujkovic76</t>
  </si>
  <si>
    <t>anat2015</t>
  </si>
  <si>
    <t>daca221112</t>
  </si>
  <si>
    <t>nikolamiloske</t>
  </si>
  <si>
    <t>emilchesnokov</t>
  </si>
  <si>
    <t>konstantindjorovic</t>
  </si>
  <si>
    <t>kristina2013</t>
  </si>
  <si>
    <t>laratekic22</t>
  </si>
  <si>
    <t>frog5</t>
  </si>
  <si>
    <t>milutin12</t>
  </si>
  <si>
    <t>vancodjan</t>
  </si>
  <si>
    <t>razumna_aleksandra</t>
  </si>
  <si>
    <t>mihajlo_boca_kisele_vode</t>
  </si>
  <si>
    <t>patomic</t>
  </si>
  <si>
    <t>stankovicdimitrije</t>
  </si>
  <si>
    <t>fildil</t>
  </si>
  <si>
    <t>fmijatovic79</t>
  </si>
  <si>
    <t>NikolaS</t>
  </si>
  <si>
    <t>elenaca</t>
  </si>
  <si>
    <t>petniko2012</t>
  </si>
  <si>
    <t>MicaM13</t>
  </si>
  <si>
    <t>Voki308</t>
  </si>
  <si>
    <t>dusanzivkovic</t>
  </si>
  <si>
    <t>Lazar_Jokic</t>
  </si>
  <si>
    <t>Issi2013</t>
  </si>
  <si>
    <t>vukperkovic12</t>
  </si>
  <si>
    <t>TOrlovic</t>
  </si>
  <si>
    <t>anja_cirkovic</t>
  </si>
  <si>
    <t>Ziksa</t>
  </si>
  <si>
    <t>ReljaV</t>
  </si>
  <si>
    <t>Stefan26</t>
  </si>
  <si>
    <t>PavleKnez</t>
  </si>
  <si>
    <t>LazarM2012</t>
  </si>
  <si>
    <t>Zenyx</t>
  </si>
  <si>
    <t>danilokaran10</t>
  </si>
  <si>
    <t>petarbogdanovic2012</t>
  </si>
  <si>
    <t>Ilija090</t>
  </si>
  <si>
    <t>aleksapetrovic2010</t>
  </si>
  <si>
    <t>SR26</t>
  </si>
  <si>
    <t>jovanovicdjordje</t>
  </si>
  <si>
    <t>MatijarKUn</t>
  </si>
  <si>
    <t>Luk12</t>
  </si>
  <si>
    <t>Dzoni22000</t>
  </si>
  <si>
    <t>Sakura</t>
  </si>
  <si>
    <t>urosmilosevic62</t>
  </si>
  <si>
    <t>OgnjenM2410</t>
  </si>
  <si>
    <t>Luka_Katic</t>
  </si>
  <si>
    <t>Aleksa1904</t>
  </si>
  <si>
    <t>IlijaMilosavljevic</t>
  </si>
  <si>
    <t>snezapopovic</t>
  </si>
  <si>
    <t>ViktorStefanovic</t>
  </si>
  <si>
    <t>stefanjerin</t>
  </si>
  <si>
    <t>tmm</t>
  </si>
  <si>
    <t>Mihajloo23</t>
  </si>
  <si>
    <t>StefanS2</t>
  </si>
  <si>
    <t>FilipovicU</t>
  </si>
  <si>
    <t>Jakov_dojcinovic</t>
  </si>
  <si>
    <t>Milanp012</t>
  </si>
  <si>
    <t>masamiljkovic956</t>
  </si>
  <si>
    <t>MajaPetrovic1</t>
  </si>
  <si>
    <t>DjMilica</t>
  </si>
  <si>
    <t>mihajlon11</t>
  </si>
  <si>
    <t>MarkoDjuric2012</t>
  </si>
  <si>
    <t>Danilo_Denic</t>
  </si>
  <si>
    <t>Lena2000012</t>
  </si>
  <si>
    <t>Filip_Jandric</t>
  </si>
  <si>
    <t>majcon</t>
  </si>
  <si>
    <t>urospavlicek</t>
  </si>
  <si>
    <t>Vasil_B11</t>
  </si>
  <si>
    <t>AndrijaPro</t>
  </si>
  <si>
    <t>Davidaga</t>
  </si>
  <si>
    <t>Dimitrije_Markovic_Mita</t>
  </si>
  <si>
    <t>DuskoJ112</t>
  </si>
  <si>
    <t>StefanKocic</t>
  </si>
  <si>
    <t>VukBarac2011</t>
  </si>
  <si>
    <t>VasilijeK</t>
  </si>
  <si>
    <t>bezimenko</t>
  </si>
  <si>
    <t>DaniloZivko</t>
  </si>
  <si>
    <t>Petar5</t>
  </si>
  <si>
    <t>DamjanP</t>
  </si>
  <si>
    <t>TeodorLicanin</t>
  </si>
  <si>
    <t>Stefan020911</t>
  </si>
  <si>
    <t>VukFilipovic</t>
  </si>
  <si>
    <t>stkovac</t>
  </si>
  <si>
    <t>Lenka101</t>
  </si>
  <si>
    <t>Spaceman1102</t>
  </si>
  <si>
    <t>aston</t>
  </si>
  <si>
    <t>StrahinjaMarjanovic</t>
  </si>
  <si>
    <t>Daniel4ik</t>
  </si>
  <si>
    <t>bstancev</t>
  </si>
  <si>
    <t>MironK</t>
  </si>
  <si>
    <t>Milutin2012</t>
  </si>
  <si>
    <t>Voja_</t>
  </si>
  <si>
    <t>Visnja_Vas</t>
  </si>
  <si>
    <t>Andrejmuzurovic1505</t>
  </si>
  <si>
    <t>LazarM2011</t>
  </si>
  <si>
    <t>Straxi</t>
  </si>
  <si>
    <t>maja11stankovic</t>
  </si>
  <si>
    <t>AndrejJeftovic</t>
  </si>
  <si>
    <t>Janko2431</t>
  </si>
  <si>
    <t>похвала</t>
  </si>
  <si>
    <t>XplayZpro</t>
  </si>
  <si>
    <t>Rastko25</t>
  </si>
  <si>
    <t>Swegon</t>
  </si>
  <si>
    <t>Velja_jag</t>
  </si>
  <si>
    <t>vasiljevicmarija56</t>
  </si>
  <si>
    <t>Dusan_Stanojevic</t>
  </si>
  <si>
    <t>lana11stankovic</t>
  </si>
  <si>
    <t>PavlePotezica</t>
  </si>
  <si>
    <t>SofijaJoKanovic</t>
  </si>
  <si>
    <t>pavleca</t>
  </si>
  <si>
    <t>savaandjelkovic2011</t>
  </si>
  <si>
    <t>nenanedeljkovic</t>
  </si>
  <si>
    <t>Jovan1154</t>
  </si>
  <si>
    <t>hanaca</t>
  </si>
  <si>
    <t>Ogi7481</t>
  </si>
  <si>
    <t>Огњен</t>
  </si>
  <si>
    <t>Миловановић</t>
  </si>
  <si>
    <t>Стеван Синђелић</t>
  </si>
  <si>
    <t>Beograd - Zvezdara</t>
  </si>
  <si>
    <t>OŠ 8.</t>
  </si>
  <si>
    <t>Pavle_2479</t>
  </si>
  <si>
    <t>mica_pica</t>
  </si>
  <si>
    <t>Steff</t>
  </si>
  <si>
    <t>Aleksa_14</t>
  </si>
  <si>
    <t>milicastankovic12</t>
  </si>
  <si>
    <t>SdinSdin</t>
  </si>
  <si>
    <t>Uros_Josic</t>
  </si>
  <si>
    <t>andjela_repedzic</t>
  </si>
  <si>
    <t>дискв.</t>
  </si>
  <si>
    <t>Viktorrr</t>
  </si>
  <si>
    <t>splinterpacovski</t>
  </si>
  <si>
    <t>VxVxVxVx</t>
  </si>
  <si>
    <t>Korisničko_Ime</t>
  </si>
  <si>
    <t>Ime</t>
  </si>
  <si>
    <t>Prezime</t>
  </si>
  <si>
    <t>Email</t>
  </si>
  <si>
    <t>Status</t>
  </si>
  <si>
    <t>Status_Postavljen</t>
  </si>
  <si>
    <t>Opština</t>
  </si>
  <si>
    <t>Škola</t>
  </si>
  <si>
    <t>Razred</t>
  </si>
  <si>
    <t>Mentor</t>
  </si>
  <si>
    <t>Ana</t>
  </si>
  <si>
    <t>Trajković</t>
  </si>
  <si>
    <t>trajkovicana217@osteslavinca.edu.rs</t>
  </si>
  <si>
    <t>ODOBREN</t>
  </si>
  <si>
    <t>Beograd - Grocka</t>
  </si>
  <si>
    <t>Nikola Tesla</t>
  </si>
  <si>
    <t>OŠ 5.</t>
  </si>
  <si>
    <t>?</t>
  </si>
  <si>
    <t>Svetlana Jakšić</t>
  </si>
  <si>
    <t>AjsaKapidzija</t>
  </si>
  <si>
    <t>Ajsa</t>
  </si>
  <si>
    <t>Kapidzija</t>
  </si>
  <si>
    <t>mirelakapidzija@gmail.com</t>
  </si>
  <si>
    <t>Prijepolje</t>
  </si>
  <si>
    <t>Milosav Stiković</t>
  </si>
  <si>
    <t>OŠ 6.</t>
  </si>
  <si>
    <t>Miroljub Bjelic</t>
  </si>
  <si>
    <t>Lena1234321</t>
  </si>
  <si>
    <t>Lena</t>
  </si>
  <si>
    <t>Jović</t>
  </si>
  <si>
    <t>lenajovic2013@gmail.com</t>
  </si>
  <si>
    <t>Negotin</t>
  </si>
  <si>
    <t>Vuk Karadžić</t>
  </si>
  <si>
    <t>StefanJager12</t>
  </si>
  <si>
    <t>Stefan</t>
  </si>
  <si>
    <t>Jager</t>
  </si>
  <si>
    <t>starfixcontact@gmail.com</t>
  </si>
  <si>
    <t>Sombor - grad</t>
  </si>
  <si>
    <t>Dositej Obradović</t>
  </si>
  <si>
    <t>Violeta Majski</t>
  </si>
  <si>
    <t>Matvej</t>
  </si>
  <si>
    <t>Sergejev</t>
  </si>
  <si>
    <t>lenorochka81@gmail.com</t>
  </si>
  <si>
    <t>Novi Sad</t>
  </si>
  <si>
    <t>Ivan Gundulić</t>
  </si>
  <si>
    <t>JaksicSava13</t>
  </si>
  <si>
    <t>Sava</t>
  </si>
  <si>
    <t>Jaksic</t>
  </si>
  <si>
    <t>kshaja@ya.ru</t>
  </si>
  <si>
    <t>Niš - Medijana</t>
  </si>
  <si>
    <t>Učitelj Tasa</t>
  </si>
  <si>
    <t>Miloš Petrović</t>
  </si>
  <si>
    <t>Luka</t>
  </si>
  <si>
    <t>Djordjevic</t>
  </si>
  <si>
    <t>lukacvukacmukac@gmail.com</t>
  </si>
  <si>
    <t>Jagodina - grad</t>
  </si>
  <si>
    <t>17. oktobar</t>
  </si>
  <si>
    <t>Emina Ilic</t>
  </si>
  <si>
    <t>Velki24</t>
  </si>
  <si>
    <t>Veljko</t>
  </si>
  <si>
    <t>Lukic</t>
  </si>
  <si>
    <t>veljko2013@icloud.com</t>
  </si>
  <si>
    <t>Daniel</t>
  </si>
  <si>
    <t>Bogisic</t>
  </si>
  <si>
    <t>danielgames123123@gmail.com</t>
  </si>
  <si>
    <t>Andrija</t>
  </si>
  <si>
    <t>Ninković</t>
  </si>
  <si>
    <t>aaxivinty@gmail.com</t>
  </si>
  <si>
    <t>Desanka Maksimović</t>
  </si>
  <si>
    <t>Marina Pavlović</t>
  </si>
  <si>
    <t>ancicalic</t>
  </si>
  <si>
    <t>Ćalić</t>
  </si>
  <si>
    <t>ana.calic.21br3@osstarigrad.edu.rs</t>
  </si>
  <si>
    <t>Užice - grad</t>
  </si>
  <si>
    <t>Stari Grad</t>
  </si>
  <si>
    <t>Milanko Tošić</t>
  </si>
  <si>
    <t>Dokić</t>
  </si>
  <si>
    <t>luka.luledokic@gmail.com</t>
  </si>
  <si>
    <t>Beograd - Novi Beograd</t>
  </si>
  <si>
    <t>Borislav Pekić</t>
  </si>
  <si>
    <t>Marija Lalić</t>
  </si>
  <si>
    <t>Korisnik1</t>
  </si>
  <si>
    <t xml:space="preserve">Јован </t>
  </si>
  <si>
    <t>Трипић</t>
  </si>
  <si>
    <t>jovan.tripic@oskadinjacaloznica.org</t>
  </si>
  <si>
    <t>Loznica - grad</t>
  </si>
  <si>
    <t>Kadinjača</t>
  </si>
  <si>
    <t>Željko</t>
  </si>
  <si>
    <t>Nestorović</t>
  </si>
  <si>
    <t>zeljkonestorovic05@gmail.com</t>
  </si>
  <si>
    <t>Kruševac - grad</t>
  </si>
  <si>
    <t>Jovan Popović</t>
  </si>
  <si>
    <t>boskovasilakis</t>
  </si>
  <si>
    <t>bosko</t>
  </si>
  <si>
    <t>vasilakis</t>
  </si>
  <si>
    <t>bosko.vasilakis.bokac@gmail.com</t>
  </si>
  <si>
    <t>Avram Mrazović</t>
  </si>
  <si>
    <t>nebojsa stoisavljevic</t>
  </si>
  <si>
    <t>Ninotorbica</t>
  </si>
  <si>
    <t>Kainan</t>
  </si>
  <si>
    <t>Dzang</t>
  </si>
  <si>
    <t>ninotorbica99@gmail.com</t>
  </si>
  <si>
    <t>Sveti Sava</t>
  </si>
  <si>
    <t>Ivana</t>
  </si>
  <si>
    <t>Jaksa_12</t>
  </si>
  <si>
    <t>Јакша</t>
  </si>
  <si>
    <t>Босиљчић</t>
  </si>
  <si>
    <t>bosiljcic1976@gmail.com</t>
  </si>
  <si>
    <t>Beograd - Rakovica</t>
  </si>
  <si>
    <t>Kosta Abrašević</t>
  </si>
  <si>
    <t>Snežana Marjanović</t>
  </si>
  <si>
    <t>Jaksa</t>
  </si>
  <si>
    <t>Bosiljcic</t>
  </si>
  <si>
    <t>Snezana Marjanovic</t>
  </si>
  <si>
    <t>Petar</t>
  </si>
  <si>
    <t>Jovanović</t>
  </si>
  <si>
    <t>m191283@yahoo.com</t>
  </si>
  <si>
    <t>Kraljevo - grad</t>
  </si>
  <si>
    <t>Živan Maričić</t>
  </si>
  <si>
    <t>LauraMat</t>
  </si>
  <si>
    <t>Kira</t>
  </si>
  <si>
    <t>Franciskovic</t>
  </si>
  <si>
    <t>laura.franciskovic@gmail.com</t>
  </si>
  <si>
    <t>Savremena</t>
  </si>
  <si>
    <t>Maja Babić</t>
  </si>
  <si>
    <t>Filip</t>
  </si>
  <si>
    <t>Anđelković</t>
  </si>
  <si>
    <t>filip.andjelkovic@vozdova.edu.rs</t>
  </si>
  <si>
    <t>Car Konstantin</t>
  </si>
  <si>
    <t>Saša Pejčić</t>
  </si>
  <si>
    <t>Kovačević</t>
  </si>
  <si>
    <t>veljko.kovacevic.ucenik@osnadamatic.edu.rs</t>
  </si>
  <si>
    <t>Nada Matić</t>
  </si>
  <si>
    <t>Jelica Stevanović</t>
  </si>
  <si>
    <t>djoricmilos</t>
  </si>
  <si>
    <t>Miloš</t>
  </si>
  <si>
    <t>Djorić</t>
  </si>
  <si>
    <t>milos.djoric.21br3@osstarigrad.edu.rs</t>
  </si>
  <si>
    <t>petarmaslac</t>
  </si>
  <si>
    <t>Maslać</t>
  </si>
  <si>
    <t>petar.maslac.21br3@osstarigrad.edu.rs</t>
  </si>
  <si>
    <t>isidorasimeunovic</t>
  </si>
  <si>
    <t>Isidora</t>
  </si>
  <si>
    <t>Simeunović</t>
  </si>
  <si>
    <t>isidora.simeunovic.20br4@osstarigrad.edu.rs</t>
  </si>
  <si>
    <t>bogdan</t>
  </si>
  <si>
    <t>filipovic</t>
  </si>
  <si>
    <t>boki.coki.loki@gmail.com</t>
  </si>
  <si>
    <t>Jelica Stevanovic</t>
  </si>
  <si>
    <t>MilanMijovic</t>
  </si>
  <si>
    <t>Milan</t>
  </si>
  <si>
    <t>Mijović</t>
  </si>
  <si>
    <t>milanmijovicc@gmail.com</t>
  </si>
  <si>
    <t>Ljiljana Lukić</t>
  </si>
  <si>
    <t>DALIBOR_JOVANOVIC</t>
  </si>
  <si>
    <t xml:space="preserve">Vanja </t>
  </si>
  <si>
    <t>jovanović</t>
  </si>
  <si>
    <t>Vanjalittlemouse@gmail.com</t>
  </si>
  <si>
    <t>Milan Mijalković</t>
  </si>
  <si>
    <t>Dušica Dojčinović</t>
  </si>
  <si>
    <t>Predrag_Mihajlovic</t>
  </si>
  <si>
    <t>Vasilije</t>
  </si>
  <si>
    <t>Mihajlovć</t>
  </si>
  <si>
    <t>vasilijemihajloivc1990@gmail.com</t>
  </si>
  <si>
    <t>todor_ostrogonac</t>
  </si>
  <si>
    <t>Todor</t>
  </si>
  <si>
    <t>Ostrogonac</t>
  </si>
  <si>
    <t>ostrogonac.todor@gmail.com</t>
  </si>
  <si>
    <t>Subotica - grad</t>
  </si>
  <si>
    <t>Kizur Ištvan</t>
  </si>
  <si>
    <t>Laura</t>
  </si>
  <si>
    <t>Emili</t>
  </si>
  <si>
    <t>Francišković</t>
  </si>
  <si>
    <t>matlak979@gmail.com</t>
  </si>
  <si>
    <t>nemanjagajic123</t>
  </si>
  <si>
    <t>Nemanja</t>
  </si>
  <si>
    <t>Gajic</t>
  </si>
  <si>
    <t>nemanjagajic16112003@gmail.com</t>
  </si>
  <si>
    <t>Ljiljana Lukic</t>
  </si>
  <si>
    <t>vojagrujic13</t>
  </si>
  <si>
    <t>Voja</t>
  </si>
  <si>
    <t>Grujic</t>
  </si>
  <si>
    <t>jpetkovicks@gmail.com</t>
  </si>
  <si>
    <t>Mladen_A</t>
  </si>
  <si>
    <t>Mladen</t>
  </si>
  <si>
    <t>Atanasković</t>
  </si>
  <si>
    <t>mladenatanaskovic33@gmail.com</t>
  </si>
  <si>
    <t>Lara</t>
  </si>
  <si>
    <t>Stojilković</t>
  </si>
  <si>
    <t>stojilkoviclara191@gmail.com</t>
  </si>
  <si>
    <t>Milos Petrovic</t>
  </si>
  <si>
    <t>Ukiprolegenda</t>
  </si>
  <si>
    <t>Uroš</t>
  </si>
  <si>
    <t>Mihajlović</t>
  </si>
  <si>
    <t>uroskliker@gmail.com</t>
  </si>
  <si>
    <t>Beograd - Voždovac</t>
  </si>
  <si>
    <t>Karađorđe</t>
  </si>
  <si>
    <t>LenaSce</t>
  </si>
  <si>
    <t>Šćekić</t>
  </si>
  <si>
    <t>lenicalenica4@gmail.com</t>
  </si>
  <si>
    <t>Beograd - Čukarica</t>
  </si>
  <si>
    <t>Ljuba Nenadović</t>
  </si>
  <si>
    <t>Milos</t>
  </si>
  <si>
    <t>Veselinovic</t>
  </si>
  <si>
    <t>sanelabskvc@gmail.com</t>
  </si>
  <si>
    <t>Prva osnovna škola kralja Petra II</t>
  </si>
  <si>
    <t>LukaDjordjevic</t>
  </si>
  <si>
    <t>drsrdjan1@gmail.com</t>
  </si>
  <si>
    <t>ninaca</t>
  </si>
  <si>
    <t>Нина</t>
  </si>
  <si>
    <t>Рудинац</t>
  </si>
  <si>
    <t>ninarudinacca1@hotmail.com</t>
  </si>
  <si>
    <t>Čačak - grad</t>
  </si>
  <si>
    <t>Мирко Мрдак</t>
  </si>
  <si>
    <t>Антонина</t>
  </si>
  <si>
    <t>Ружичић</t>
  </si>
  <si>
    <t>antoninaruzicicca11@hotmail.com</t>
  </si>
  <si>
    <t>Ilija190</t>
  </si>
  <si>
    <t>Ilija</t>
  </si>
  <si>
    <t>Ivanović</t>
  </si>
  <si>
    <t>zlatkoivanovic47@gmail.com</t>
  </si>
  <si>
    <t>Velika Plana</t>
  </si>
  <si>
    <t>II šumadijski odred</t>
  </si>
  <si>
    <t>Olivera Stojčić</t>
  </si>
  <si>
    <t>Vojiy</t>
  </si>
  <si>
    <t>Vojin</t>
  </si>
  <si>
    <t>Simić</t>
  </si>
  <si>
    <t>2020.1.23@osjovanmiodragovic.edu.rs</t>
  </si>
  <si>
    <t>Beograd - Vračar</t>
  </si>
  <si>
    <t>Jovan Miodragović</t>
  </si>
  <si>
    <t>Biljana Saranović</t>
  </si>
  <si>
    <t>vladimirgvozdenovic</t>
  </si>
  <si>
    <t xml:space="preserve">Vladimir </t>
  </si>
  <si>
    <t>Gvozdenović</t>
  </si>
  <si>
    <t>gvozdenovicv3@gmail.com</t>
  </si>
  <si>
    <t>Nina Jevtić</t>
  </si>
  <si>
    <t>NenadBot</t>
  </si>
  <si>
    <t>Petra</t>
  </si>
  <si>
    <t>Botić</t>
  </si>
  <si>
    <t>petra.boticsd@gmail.com</t>
  </si>
  <si>
    <t>Smederevo - grad</t>
  </si>
  <si>
    <t>Dr Jovan Cvijić</t>
  </si>
  <si>
    <t>Zoran Đurić</t>
  </si>
  <si>
    <t>stosicmasa</t>
  </si>
  <si>
    <t xml:space="preserve">Maša </t>
  </si>
  <si>
    <t>Stošić</t>
  </si>
  <si>
    <t>makicamat@gmail.com</t>
  </si>
  <si>
    <t>Marija Prutkin</t>
  </si>
  <si>
    <t>Stefan_Tucovic</t>
  </si>
  <si>
    <t>Tucović</t>
  </si>
  <si>
    <t>stefan.tucovic@gmail.com</t>
  </si>
  <si>
    <t>Zmaj Jova Jovanović</t>
  </si>
  <si>
    <t>Rašeta</t>
  </si>
  <si>
    <t>ukiraseta@gmail.com</t>
  </si>
  <si>
    <t>Kula</t>
  </si>
  <si>
    <t>Vladan Maravić</t>
  </si>
  <si>
    <t>Aleksa_G</t>
  </si>
  <si>
    <t>Aleksa</t>
  </si>
  <si>
    <t>Gordić</t>
  </si>
  <si>
    <t>aleksagordy@gmail.com</t>
  </si>
  <si>
    <t>Marko Simić</t>
  </si>
  <si>
    <t>JasminaPop</t>
  </si>
  <si>
    <t>Olga</t>
  </si>
  <si>
    <t>olga.boticsd@gmail.com</t>
  </si>
  <si>
    <t>bogdantesic</t>
  </si>
  <si>
    <t>Bogdan</t>
  </si>
  <si>
    <t>Tešić</t>
  </si>
  <si>
    <t>stefokrstivoje@gmail.com</t>
  </si>
  <si>
    <t>jakovbozovic</t>
  </si>
  <si>
    <t>Jakov</t>
  </si>
  <si>
    <t>Božović</t>
  </si>
  <si>
    <t>jakov.bozovic@oskadinjacaloznica.org</t>
  </si>
  <si>
    <t>Mirjana Subotić</t>
  </si>
  <si>
    <t>AkosBerenji</t>
  </si>
  <si>
    <t>Akoš</t>
  </si>
  <si>
    <t>Berenji</t>
  </si>
  <si>
    <t>berenjiakos@gmail.com</t>
  </si>
  <si>
    <t>Kanjiža</t>
  </si>
  <si>
    <t>Jovan Jovanović Zmaj</t>
  </si>
  <si>
    <t>Anasztázia Kókai</t>
  </si>
  <si>
    <t>ognjenbozilovic</t>
  </si>
  <si>
    <t>Ognjen</t>
  </si>
  <si>
    <t>Božilović</t>
  </si>
  <si>
    <t>ognjen9999ogi9@gmail.com</t>
  </si>
  <si>
    <t>visnjajovanovic</t>
  </si>
  <si>
    <t>Višnja</t>
  </si>
  <si>
    <t>visnjajo2308@gmail.com</t>
  </si>
  <si>
    <t>Aleksejstar31</t>
  </si>
  <si>
    <t>Aleksej</t>
  </si>
  <si>
    <t>Miljković</t>
  </si>
  <si>
    <t>aleksejmiljkovic1@gmail.com</t>
  </si>
  <si>
    <t>Sara112233</t>
  </si>
  <si>
    <t>Gerge</t>
  </si>
  <si>
    <t>Fizeši</t>
  </si>
  <si>
    <t>ruzsasara@gmail.com</t>
  </si>
  <si>
    <t>Anastazia Kokai</t>
  </si>
  <si>
    <t>miajanicijevic</t>
  </si>
  <si>
    <t>Mia</t>
  </si>
  <si>
    <t>Janićijević</t>
  </si>
  <si>
    <t>mia.b.janicijevic@gmail.com</t>
  </si>
  <si>
    <t>sofija_despot</t>
  </si>
  <si>
    <t>Sofija</t>
  </si>
  <si>
    <t>Vuković</t>
  </si>
  <si>
    <t>sofijavukoviccoka@gmail.com</t>
  </si>
  <si>
    <t>Despot Stefan Lazarević</t>
  </si>
  <si>
    <t>Sanja Dačević</t>
  </si>
  <si>
    <t>jelena_despot</t>
  </si>
  <si>
    <t>Jelena</t>
  </si>
  <si>
    <t>Đoković</t>
  </si>
  <si>
    <t>jelenadjokovic014@gmail.com</t>
  </si>
  <si>
    <t>Ninaa0206</t>
  </si>
  <si>
    <t>Nikolina</t>
  </si>
  <si>
    <t>Stojanović</t>
  </si>
  <si>
    <t>sale2102@yahoo.com</t>
  </si>
  <si>
    <t>Vranje</t>
  </si>
  <si>
    <t>Radoje Domanović</t>
  </si>
  <si>
    <t>Aca Manić</t>
  </si>
  <si>
    <t>urosmedojevic</t>
  </si>
  <si>
    <t>Medojević</t>
  </si>
  <si>
    <t>urosmedojevic@gmail.com</t>
  </si>
  <si>
    <t>Ivo Lola Ribar</t>
  </si>
  <si>
    <t>Olivera Kapetanov</t>
  </si>
  <si>
    <t>milospasula2014</t>
  </si>
  <si>
    <t>Pasula</t>
  </si>
  <si>
    <t>milospasula2014@gmail.com</t>
  </si>
  <si>
    <t>blacksmithlara</t>
  </si>
  <si>
    <t>blacksmithlara@gmail.com</t>
  </si>
  <si>
    <t>AndreaBG</t>
  </si>
  <si>
    <t xml:space="preserve">Andrea </t>
  </si>
  <si>
    <t xml:space="preserve">Stanković </t>
  </si>
  <si>
    <t>stankovic.andrea.bg@gmail.com</t>
  </si>
  <si>
    <t xml:space="preserve">Zlatko Probojčević </t>
  </si>
  <si>
    <t>vukovicmaksim3</t>
  </si>
  <si>
    <t>Maksim</t>
  </si>
  <si>
    <t>vukovicmaksim3@gmail.com</t>
  </si>
  <si>
    <t>vukvasiljevic</t>
  </si>
  <si>
    <t>Vuk</t>
  </si>
  <si>
    <t>Vasiljevic</t>
  </si>
  <si>
    <t>vuk.vasiljevic.21@ossm.edu.rs</t>
  </si>
  <si>
    <t>Sonja Marinković</t>
  </si>
  <si>
    <t>Dejana Vasiljević</t>
  </si>
  <si>
    <t>IvanBrajic</t>
  </si>
  <si>
    <t>Ivan</t>
  </si>
  <si>
    <t>Brajić</t>
  </si>
  <si>
    <t>ivan.brajc@oskadinjacaloznica.org</t>
  </si>
  <si>
    <t>jovanarajkovaca</t>
  </si>
  <si>
    <t>Jovana</t>
  </si>
  <si>
    <t>Rajkovača</t>
  </si>
  <si>
    <t>jovanarajkovaca@gmail.com</t>
  </si>
  <si>
    <t>Majšanski put</t>
  </si>
  <si>
    <t>Jelena Hajnal</t>
  </si>
  <si>
    <t>Sergej</t>
  </si>
  <si>
    <t>Tabaković</t>
  </si>
  <si>
    <t>sergej.tabakovic@gmail.com</t>
  </si>
  <si>
    <t>Maja Babić i Marina Matić</t>
  </si>
  <si>
    <t>Sockkkk</t>
  </si>
  <si>
    <t>Viktor</t>
  </si>
  <si>
    <t>Trkulja</t>
  </si>
  <si>
    <t>sockables122@gmail.com</t>
  </si>
  <si>
    <t>Beograd - Stari Grad</t>
  </si>
  <si>
    <t>Braća Baruh</t>
  </si>
  <si>
    <t>AleksaNikolicksks</t>
  </si>
  <si>
    <t>Nikolić</t>
  </si>
  <si>
    <t>nnenad82@gmail.com</t>
  </si>
  <si>
    <t>jana_grujicic09</t>
  </si>
  <si>
    <t>Jana</t>
  </si>
  <si>
    <t>Grujičić</t>
  </si>
  <si>
    <t>janagrujicic2209@gmail.com</t>
  </si>
  <si>
    <t>Šabac - grad</t>
  </si>
  <si>
    <t>Nata Jeličić</t>
  </si>
  <si>
    <t>Tatjana Alimpić</t>
  </si>
  <si>
    <t>Lukac7</t>
  </si>
  <si>
    <t>Ćirić</t>
  </si>
  <si>
    <t>lukaciric777@gmail.com</t>
  </si>
  <si>
    <t>bjelic_milos</t>
  </si>
  <si>
    <t>Bjelić</t>
  </si>
  <si>
    <t>bjelicmimi@gmail.com</t>
  </si>
  <si>
    <t>Nikola_Momirovic</t>
  </si>
  <si>
    <t>Nikola</t>
  </si>
  <si>
    <t>Momirović</t>
  </si>
  <si>
    <t>nikolamomirovic14@gmail.com</t>
  </si>
  <si>
    <t>Noa122</t>
  </si>
  <si>
    <t>Noa</t>
  </si>
  <si>
    <t>Nikolic</t>
  </si>
  <si>
    <t>nnnighttiktok@gmail.com</t>
  </si>
  <si>
    <t>Uros3</t>
  </si>
  <si>
    <t>Spasić</t>
  </si>
  <si>
    <t>ivanaspasic98@gmail.com</t>
  </si>
  <si>
    <t>Левић Пејић Наташа</t>
  </si>
  <si>
    <t>UrosSimoski</t>
  </si>
  <si>
    <t>Simoski</t>
  </si>
  <si>
    <t>goransimoski@yahoo.com</t>
  </si>
  <si>
    <t>sradivojevic</t>
  </si>
  <si>
    <t>Andrej</t>
  </si>
  <si>
    <t>Radivojević</t>
  </si>
  <si>
    <t>sradivojevickv@gmail.com</t>
  </si>
  <si>
    <t>isidorapn</t>
  </si>
  <si>
    <t>doranalaedi@gmail.com</t>
  </si>
  <si>
    <t>Paraćin</t>
  </si>
  <si>
    <t>Stevan Jakovljević</t>
  </si>
  <si>
    <t xml:space="preserve">Dragana Đurić </t>
  </si>
  <si>
    <t>BogdanRadojkovic</t>
  </si>
  <si>
    <t>Radojković</t>
  </si>
  <si>
    <t>bogdannis1202@gmail.com</t>
  </si>
  <si>
    <t>Niš - Pantelej</t>
  </si>
  <si>
    <t>Miroslav Antić</t>
  </si>
  <si>
    <t>Nikola Mihajlović</t>
  </si>
  <si>
    <t>LenaMilojic_5</t>
  </si>
  <si>
    <t>Milojić</t>
  </si>
  <si>
    <t>lenamilojic14@gmail.com</t>
  </si>
  <si>
    <t>Sara</t>
  </si>
  <si>
    <t>Farmak</t>
  </si>
  <si>
    <t>vesnafarmak@gmail.com</t>
  </si>
  <si>
    <t>Kralj Petar I</t>
  </si>
  <si>
    <t>Lačak</t>
  </si>
  <si>
    <t>zmijamaslacak@gmail.com</t>
  </si>
  <si>
    <t>Dejan</t>
  </si>
  <si>
    <t>Đorđević</t>
  </si>
  <si>
    <t>dejan.djordjevic@osigk.edu.rs</t>
  </si>
  <si>
    <t>Niška Banja</t>
  </si>
  <si>
    <t>Dragana Radosavljević</t>
  </si>
  <si>
    <t>Mikhail</t>
  </si>
  <si>
    <t>Selchenkov</t>
  </si>
  <si>
    <t>rychagovatam@gmail.com</t>
  </si>
  <si>
    <t>Tanja Savic</t>
  </si>
  <si>
    <t>Dimitrije</t>
  </si>
  <si>
    <t>Milić</t>
  </si>
  <si>
    <t>draganamilicpn@gmail.com</t>
  </si>
  <si>
    <t>Dragana  Đurić</t>
  </si>
  <si>
    <t>Ina</t>
  </si>
  <si>
    <t>Mihailović</t>
  </si>
  <si>
    <t>inamihailovic@gmail.com</t>
  </si>
  <si>
    <t>Silvija Ivanovska Ranđelović</t>
  </si>
  <si>
    <t>BaneNikolic</t>
  </si>
  <si>
    <t>ognjen</t>
  </si>
  <si>
    <t>serbianhack93@gmail.com</t>
  </si>
  <si>
    <t>MIlan Lukic</t>
  </si>
  <si>
    <t>Stanke15</t>
  </si>
  <si>
    <t>Stanković</t>
  </si>
  <si>
    <t>perapapagaj524@gmail.com</t>
  </si>
  <si>
    <t>OŠ 4.</t>
  </si>
  <si>
    <t>Đorđe</t>
  </si>
  <si>
    <t>Gigić</t>
  </si>
  <si>
    <t>cedavelja.dt@gmail.com</t>
  </si>
  <si>
    <t>Beograd - Palilula</t>
  </si>
  <si>
    <t>Stevan Dukić</t>
  </si>
  <si>
    <t>Darina Poljak</t>
  </si>
  <si>
    <t>Relja2014</t>
  </si>
  <si>
    <t>Relja</t>
  </si>
  <si>
    <t>Omericic</t>
  </si>
  <si>
    <t>relja.omericic@gmail.com</t>
  </si>
  <si>
    <t>NikolaGalicNis</t>
  </si>
  <si>
    <t>Galić</t>
  </si>
  <si>
    <t>nikola.galic@osigk.edu.rs</t>
  </si>
  <si>
    <t>Gradimir14</t>
  </si>
  <si>
    <t>Gradimir</t>
  </si>
  <si>
    <t>Živić</t>
  </si>
  <si>
    <t>gradimir.zivic@osigk.edu.rs</t>
  </si>
  <si>
    <t>viktoor88_</t>
  </si>
  <si>
    <t>Nedeljković</t>
  </si>
  <si>
    <t>viktxrnedeljkovicovdee@gmail.com</t>
  </si>
  <si>
    <t>Milan Lukić</t>
  </si>
  <si>
    <t>Milos_Jezdimirovic_Stefanovic</t>
  </si>
  <si>
    <t>Miloš J</t>
  </si>
  <si>
    <t>Jezdimirović Stefanovic</t>
  </si>
  <si>
    <t>mjezdimirovic060@gmail.com</t>
  </si>
  <si>
    <t>Saša Jovanović</t>
  </si>
  <si>
    <t>Andrew13579</t>
  </si>
  <si>
    <t>Čižik</t>
  </si>
  <si>
    <t>andrejkov.ucet@gmail.com</t>
  </si>
  <si>
    <t>Kovačica</t>
  </si>
  <si>
    <t>Mlada pokolenja</t>
  </si>
  <si>
    <t>Borislav Žarkov</t>
  </si>
  <si>
    <t>nikolm5</t>
  </si>
  <si>
    <t>nikolicvojinks@gmail.com</t>
  </si>
  <si>
    <t>Milan Lukic</t>
  </si>
  <si>
    <t>Krstić</t>
  </si>
  <si>
    <t>cizikovazuzana</t>
  </si>
  <si>
    <t>strehovska.zuzana@gmail.com</t>
  </si>
  <si>
    <t>Marina_Kizur</t>
  </si>
  <si>
    <t>Sebastian</t>
  </si>
  <si>
    <t>Kizur</t>
  </si>
  <si>
    <t>marina.kizur@gmail.com</t>
  </si>
  <si>
    <t>novakdjurovic2014</t>
  </si>
  <si>
    <t>Novak</t>
  </si>
  <si>
    <t>Đurović</t>
  </si>
  <si>
    <t>novakdjurovic2014@gmail.com</t>
  </si>
  <si>
    <t>Žarkov Borislav</t>
  </si>
  <si>
    <t>jakub</t>
  </si>
  <si>
    <t>Jakub</t>
  </si>
  <si>
    <t>Benka</t>
  </si>
  <si>
    <t>jakub.benka2014@gmail.com</t>
  </si>
  <si>
    <t>Ivković</t>
  </si>
  <si>
    <t>milosiv2014@gmail.com</t>
  </si>
  <si>
    <t>Branko Radičević</t>
  </si>
  <si>
    <t>vuki357</t>
  </si>
  <si>
    <t>Vukašin</t>
  </si>
  <si>
    <t>Momčilović</t>
  </si>
  <si>
    <t>draza3579@gmail.com</t>
  </si>
  <si>
    <t>Nataša Lević Pejić</t>
  </si>
  <si>
    <t>JanaColak23</t>
  </si>
  <si>
    <t>Čolaković</t>
  </si>
  <si>
    <t>jcolakovic05@gmail.com</t>
  </si>
  <si>
    <t>Anta Bogićević</t>
  </si>
  <si>
    <t>Dragana Nikolić Stojanović</t>
  </si>
  <si>
    <t>pianolana22</t>
  </si>
  <si>
    <t>Lana</t>
  </si>
  <si>
    <t>Stojmenović</t>
  </si>
  <si>
    <t>pianolana22@gmail.com</t>
  </si>
  <si>
    <t>Zorica Blagojević</t>
  </si>
  <si>
    <t>Lazar</t>
  </si>
  <si>
    <t>Mijanović</t>
  </si>
  <si>
    <t>mijanoviclazar2@gmail.com</t>
  </si>
  <si>
    <t>Kosta</t>
  </si>
  <si>
    <t>kostasiphone9@gmail.com</t>
  </si>
  <si>
    <t>VidaUzelac</t>
  </si>
  <si>
    <t>Vida</t>
  </si>
  <si>
    <t>Uzelac</t>
  </si>
  <si>
    <t>vidauzelac2014@gmail.com</t>
  </si>
  <si>
    <t>Dejana Vasiljev</t>
  </si>
  <si>
    <t>Aleksandar</t>
  </si>
  <si>
    <t>Lubovac</t>
  </si>
  <si>
    <t>lubovacaleksandar@gmail.com</t>
  </si>
  <si>
    <t>Danilo Kiš</t>
  </si>
  <si>
    <t>viktor.jovic@osbrankong.edu.rs</t>
  </si>
  <si>
    <t>Luka_Ga</t>
  </si>
  <si>
    <t>Gašić</t>
  </si>
  <si>
    <t>lukagasic2013@gmail.com</t>
  </si>
  <si>
    <t>Lidija Krsmanović</t>
  </si>
  <si>
    <t>Filip_drasko</t>
  </si>
  <si>
    <t>Филип</t>
  </si>
  <si>
    <t>Драшковић</t>
  </si>
  <si>
    <t>draskovfilip14@gmail.com</t>
  </si>
  <si>
    <t>Татјана Алимпић</t>
  </si>
  <si>
    <t>Nora</t>
  </si>
  <si>
    <t>Antonijević Dhaouadi</t>
  </si>
  <si>
    <t>jelenanorant@gmail.com</t>
  </si>
  <si>
    <t>Silvana Ranđelović Ivanovska</t>
  </si>
  <si>
    <t>saradencic6</t>
  </si>
  <si>
    <t>Dencic</t>
  </si>
  <si>
    <t>saradencic6@gmail.com</t>
  </si>
  <si>
    <t>Strahinja_Mladenovic</t>
  </si>
  <si>
    <t>Strahinja</t>
  </si>
  <si>
    <t>Mladenović</t>
  </si>
  <si>
    <t>batadasa@gmail.com</t>
  </si>
  <si>
    <t>Sasa Jovanovic</t>
  </si>
  <si>
    <t>danica_delic</t>
  </si>
  <si>
    <t>Danica</t>
  </si>
  <si>
    <t>Delić</t>
  </si>
  <si>
    <t>danicadelic014@gmail.com</t>
  </si>
  <si>
    <t>Dragana Marić</t>
  </si>
  <si>
    <t>Stanojevic</t>
  </si>
  <si>
    <t>strajakomp1@gmail.com</t>
  </si>
  <si>
    <t>Stanislav Binički</t>
  </si>
  <si>
    <t>Zoja</t>
  </si>
  <si>
    <t>Potparić</t>
  </si>
  <si>
    <t>zoja.potparic@gmail.com</t>
  </si>
  <si>
    <t>Ivo Andrić</t>
  </si>
  <si>
    <t>Olga Vujin</t>
  </si>
  <si>
    <t>Staša</t>
  </si>
  <si>
    <t>Mitrović</t>
  </si>
  <si>
    <t>stasainena@gmail.com</t>
  </si>
  <si>
    <t>Anja</t>
  </si>
  <si>
    <t>Petrovic</t>
  </si>
  <si>
    <t>anjapetrovic1902@gmail.com</t>
  </si>
  <si>
    <t>Razredni</t>
  </si>
  <si>
    <t>Milica</t>
  </si>
  <si>
    <t>Tasić</t>
  </si>
  <si>
    <t>milica.tasic@zmajjova.edu.rs</t>
  </si>
  <si>
    <t>Pavle</t>
  </si>
  <si>
    <t>Lukić Coyne</t>
  </si>
  <si>
    <t>lukiccoynepavle@gmail.com</t>
  </si>
  <si>
    <t>Ratko Mitrović</t>
  </si>
  <si>
    <t>S_Aleksa</t>
  </si>
  <si>
    <t>Stankov</t>
  </si>
  <si>
    <t>aleksa.stankov.as@gmail.com</t>
  </si>
  <si>
    <t>urosadzic</t>
  </si>
  <si>
    <t>Adžić</t>
  </si>
  <si>
    <t>urosadzic1906@gmail.com</t>
  </si>
  <si>
    <t>Đurić Zoran</t>
  </si>
  <si>
    <t>Marko</t>
  </si>
  <si>
    <t>2marko2mark@gmail.com</t>
  </si>
  <si>
    <t>Beograd - Savski Venac</t>
  </si>
  <si>
    <t>Isidora Sekulić</t>
  </si>
  <si>
    <t>Aleksandra Žižić</t>
  </si>
  <si>
    <t>Prodanović</t>
  </si>
  <si>
    <t>m.plavsic@yahoo.com</t>
  </si>
  <si>
    <t>Dušan</t>
  </si>
  <si>
    <t>Janković</t>
  </si>
  <si>
    <t>koriporil52@gmail.com</t>
  </si>
  <si>
    <t>France Prešern</t>
  </si>
  <si>
    <t>Vuk Stančulović</t>
  </si>
  <si>
    <t>Сава</t>
  </si>
  <si>
    <t>Јакшић</t>
  </si>
  <si>
    <t>jakshic.vladimir@gmail.com</t>
  </si>
  <si>
    <t>Лука</t>
  </si>
  <si>
    <t>lukaruzicic1414ca@hotmail.com</t>
  </si>
  <si>
    <t>Dimitrije8</t>
  </si>
  <si>
    <t>Vujić</t>
  </si>
  <si>
    <t>aleksandravujic82@gmail.com</t>
  </si>
  <si>
    <t>Leonid</t>
  </si>
  <si>
    <t>Orlović</t>
  </si>
  <si>
    <t>svetislav.orlovic@gmail.com</t>
  </si>
  <si>
    <t>ofical.gamers1@gmail.com</t>
  </si>
  <si>
    <t>Milena Stanković</t>
  </si>
  <si>
    <t>mladiluka</t>
  </si>
  <si>
    <t>Petrov</t>
  </si>
  <si>
    <t>mladiluk02@gmail.com</t>
  </si>
  <si>
    <t>risticmihajlo</t>
  </si>
  <si>
    <t>Mihajlo</t>
  </si>
  <si>
    <t>Ristić</t>
  </si>
  <si>
    <t>risticmihajlo09@gmail.com</t>
  </si>
  <si>
    <t>Krupniković</t>
  </si>
  <si>
    <t>vojin.krupnikovic@gmail.com</t>
  </si>
  <si>
    <t>filipgornik</t>
  </si>
  <si>
    <t>Gornik</t>
  </si>
  <si>
    <t>milan.gornik@gmail.com</t>
  </si>
  <si>
    <t>Žarko Zrenjanin</t>
  </si>
  <si>
    <t>Dejan Grbić</t>
  </si>
  <si>
    <t>SaleGru</t>
  </si>
  <si>
    <t>Grujović</t>
  </si>
  <si>
    <t>salegrujo13@gmail.com</t>
  </si>
  <si>
    <t>Ivanjica</t>
  </si>
  <si>
    <t>Milinko Kušić</t>
  </si>
  <si>
    <t>Vlade Mićić</t>
  </si>
  <si>
    <t>Trifunović</t>
  </si>
  <si>
    <t>p3funovic@gmail.com</t>
  </si>
  <si>
    <t>Zaječar - grad</t>
  </si>
  <si>
    <t>Dejan Trifunović</t>
  </si>
  <si>
    <t>Vidakovic</t>
  </si>
  <si>
    <t>dzonividak@gmail.com</t>
  </si>
  <si>
    <t>Bogdan Jovanov</t>
  </si>
  <si>
    <t>Vuk1310</t>
  </si>
  <si>
    <t>Вук</t>
  </si>
  <si>
    <t>Михаиловић</t>
  </si>
  <si>
    <t>vuk.mihailovic@oskadinjacaloznica.org</t>
  </si>
  <si>
    <t>Мирјана Суботић</t>
  </si>
  <si>
    <t>Ćirković</t>
  </si>
  <si>
    <t>djordjec513@gmail.com</t>
  </si>
  <si>
    <t>Goran Ostojić</t>
  </si>
  <si>
    <t>vladan obradović</t>
  </si>
  <si>
    <t>Mijatović</t>
  </si>
  <si>
    <t>lolafutrola@gmail.com</t>
  </si>
  <si>
    <t>Beograd - Lazarevac</t>
  </si>
  <si>
    <t>Vojislav Voka Savić</t>
  </si>
  <si>
    <t>Slađana Mačenovski</t>
  </si>
  <si>
    <t>Lazar2013</t>
  </si>
  <si>
    <t>Pejčev</t>
  </si>
  <si>
    <t>pejcevlazar@gmail.com</t>
  </si>
  <si>
    <t>Zoran Vasić</t>
  </si>
  <si>
    <t>milance0808@gmail.com</t>
  </si>
  <si>
    <t>Vidak</t>
  </si>
  <si>
    <t>miljkovicdragana@gmail.com</t>
  </si>
  <si>
    <t>Danilo</t>
  </si>
  <si>
    <t>Divac</t>
  </si>
  <si>
    <t>dane.divac@gmail.com</t>
  </si>
  <si>
    <t>Beograd - Zemun</t>
  </si>
  <si>
    <t>Lazar Savatić</t>
  </si>
  <si>
    <t>Andjela Prokić</t>
  </si>
  <si>
    <t>Ikam284</t>
  </si>
  <si>
    <t>Martin</t>
  </si>
  <si>
    <t>Alač</t>
  </si>
  <si>
    <t>martinalac2013@gmail.com</t>
  </si>
  <si>
    <t>David</t>
  </si>
  <si>
    <t>Zečević</t>
  </si>
  <si>
    <t>dadi.zecevic.2013@gmail.com</t>
  </si>
  <si>
    <t>Miloš Antić</t>
  </si>
  <si>
    <t>Дамњан</t>
  </si>
  <si>
    <t>Бабић</t>
  </si>
  <si>
    <t>damnjan.babic@gmail.com</t>
  </si>
  <si>
    <t>Nikolaj Velimirović</t>
  </si>
  <si>
    <t>Sofija Milutinović</t>
  </si>
  <si>
    <t>Vujković</t>
  </si>
  <si>
    <t>vujkovicdavid76@gmail.com</t>
  </si>
  <si>
    <t>Mladinko Đukić</t>
  </si>
  <si>
    <t>Marković</t>
  </si>
  <si>
    <t>filip98122@gmail.com</t>
  </si>
  <si>
    <t>Chartwell International School</t>
  </si>
  <si>
    <t>stefkrstic91</t>
  </si>
  <si>
    <t xml:space="preserve">Nestor </t>
  </si>
  <si>
    <t>Buzurović</t>
  </si>
  <si>
    <t>nestor.buzurovic2113@oskraljpetarprvi.edu.rs</t>
  </si>
  <si>
    <t>Stefan Krstić</t>
  </si>
  <si>
    <t>Marta</t>
  </si>
  <si>
    <t>Varinac</t>
  </si>
  <si>
    <t>varinacmarta13@gmail.com</t>
  </si>
  <si>
    <t>damjan_petrovic</t>
  </si>
  <si>
    <t>Damjan</t>
  </si>
  <si>
    <t>Petrović</t>
  </si>
  <si>
    <t>damjan.petrovic.sd@gmail.com</t>
  </si>
  <si>
    <t>Branislav Nušić</t>
  </si>
  <si>
    <t>Pavlović</t>
  </si>
  <si>
    <t>viktormia16@gmail.com</t>
  </si>
  <si>
    <t>Pirot</t>
  </si>
  <si>
    <t>8. septembar</t>
  </si>
  <si>
    <t>Bratislav Đorić</t>
  </si>
  <si>
    <t>vasatemerinac</t>
  </si>
  <si>
    <t>Temerinac</t>
  </si>
  <si>
    <t>vasatemerinac@gmail.com</t>
  </si>
  <si>
    <t>Bačka Palanka</t>
  </si>
  <si>
    <t>Срђан Темеринац</t>
  </si>
  <si>
    <t>Lea</t>
  </si>
  <si>
    <t>hajnallea@gmail.com</t>
  </si>
  <si>
    <t>Mladinko Djukić</t>
  </si>
  <si>
    <t>verakacarevic24</t>
  </si>
  <si>
    <t>Kacarevic</t>
  </si>
  <si>
    <t>verakacarevic24@gmail.com</t>
  </si>
  <si>
    <t>Zoran Djurić</t>
  </si>
  <si>
    <t>biljanab</t>
  </si>
  <si>
    <t>Branislav</t>
  </si>
  <si>
    <t>Tatarski</t>
  </si>
  <si>
    <t>biljana.bjelajac@gmail.com</t>
  </si>
  <si>
    <t>Mihajlo Pupin</t>
  </si>
  <si>
    <t>lacoruna1988</t>
  </si>
  <si>
    <t>Nebojša</t>
  </si>
  <si>
    <t>Stoisavljević</t>
  </si>
  <si>
    <t>stoisavljevic.nebojsa@gmail.com</t>
  </si>
  <si>
    <t>optimus07</t>
  </si>
  <si>
    <t>Стефан</t>
  </si>
  <si>
    <t>Хаџи-Пурић</t>
  </si>
  <si>
    <t>stefanhadzipuric@gmail.com</t>
  </si>
  <si>
    <t>Тамара Смиљанић</t>
  </si>
  <si>
    <t>ivanaa</t>
  </si>
  <si>
    <t>lazarstojanovic672@gmail.com</t>
  </si>
  <si>
    <t>zjusufoski</t>
  </si>
  <si>
    <t>Ahu</t>
  </si>
  <si>
    <t>Jusufoski</t>
  </si>
  <si>
    <t>zjusufoski@gmail.com</t>
  </si>
  <si>
    <t>Matematička gimnazija</t>
  </si>
  <si>
    <t>OŠ 7.</t>
  </si>
  <si>
    <t>jovanovicdjordje310@gmail.com</t>
  </si>
  <si>
    <t>Vukasinn12</t>
  </si>
  <si>
    <t>Nešković</t>
  </si>
  <si>
    <t>danijelank78@gmail.com</t>
  </si>
  <si>
    <t>Dragana Đurić</t>
  </si>
  <si>
    <t>MixanSrb</t>
  </si>
  <si>
    <t>jmihajlo981@gmail.com</t>
  </si>
  <si>
    <t>Niš - Palilula</t>
  </si>
  <si>
    <t>Aleksandar Pesić</t>
  </si>
  <si>
    <t>Matija</t>
  </si>
  <si>
    <t>Rakić</t>
  </si>
  <si>
    <t>matijarkundev@gmail.com</t>
  </si>
  <si>
    <t>Dragan Kostić</t>
  </si>
  <si>
    <t>l4pan</t>
  </si>
  <si>
    <t>simbakula4@gmail.com</t>
  </si>
  <si>
    <t>Nebojša Stoisavljević</t>
  </si>
  <si>
    <t>PetarZdrav07</t>
  </si>
  <si>
    <t>Zdravkovic</t>
  </si>
  <si>
    <t>zdravkovicp790@gmail.com</t>
  </si>
  <si>
    <t>Miloš Jovanović</t>
  </si>
  <si>
    <t>Maša</t>
  </si>
  <si>
    <t>masamiljkovic956@gmail.com</t>
  </si>
  <si>
    <t>Dragana  Marković</t>
  </si>
  <si>
    <t>ristovicjovan</t>
  </si>
  <si>
    <t>Jovan</t>
  </si>
  <si>
    <t>Ristović</t>
  </si>
  <si>
    <t>ristovicjovan012@gmail.com</t>
  </si>
  <si>
    <t>Aleksa Cukić</t>
  </si>
  <si>
    <t>ignj123</t>
  </si>
  <si>
    <t>Ignjat</t>
  </si>
  <si>
    <t>Ostojić</t>
  </si>
  <si>
    <t>ignj11041@gmail.com</t>
  </si>
  <si>
    <t>Pavle Savić</t>
  </si>
  <si>
    <t>Emilija Todorović</t>
  </si>
  <si>
    <t>Denić</t>
  </si>
  <si>
    <t>danilodenic13@gmail.com</t>
  </si>
  <si>
    <t>Ljuba Nešić</t>
  </si>
  <si>
    <t>IJankeza</t>
  </si>
  <si>
    <t>Janko</t>
  </si>
  <si>
    <t>ijankeza12@gmail.com</t>
  </si>
  <si>
    <t>DanijelaSimic1234</t>
  </si>
  <si>
    <t>vidasimic12@gmail.com</t>
  </si>
  <si>
    <t>vica_</t>
  </si>
  <si>
    <t>Viculin</t>
  </si>
  <si>
    <t>markrblx8@gmail.com</t>
  </si>
  <si>
    <t>pijemvrucusupicu</t>
  </si>
  <si>
    <t>Mateja</t>
  </si>
  <si>
    <t>Despotovic</t>
  </si>
  <si>
    <t>jecadespot@gmail.com</t>
  </si>
  <si>
    <t>nastavnica informatike</t>
  </si>
  <si>
    <t>eurora</t>
  </si>
  <si>
    <t>Nevena</t>
  </si>
  <si>
    <t>Kapetanovic</t>
  </si>
  <si>
    <t>nevena.kapetanovic12@gmail.com</t>
  </si>
  <si>
    <t>Jelena Ivkovic</t>
  </si>
  <si>
    <t>John</t>
  </si>
  <si>
    <t>Čen I Dž</t>
  </si>
  <si>
    <t>Vong</t>
  </si>
  <si>
    <t>2019.2.28@osjovanmiodragovic.edu.rs</t>
  </si>
  <si>
    <t>ljubicacolic12</t>
  </si>
  <si>
    <t>Ljubica</t>
  </si>
  <si>
    <t>Colić</t>
  </si>
  <si>
    <t>ljubicacolic12@gmail.com</t>
  </si>
  <si>
    <t>Majka Jugovića</t>
  </si>
  <si>
    <t>zarko012</t>
  </si>
  <si>
    <t>Žarko</t>
  </si>
  <si>
    <t>zarkobozovic12@gmail.com</t>
  </si>
  <si>
    <t>Stevan Sinđelić</t>
  </si>
  <si>
    <t>Stefan Popović</t>
  </si>
  <si>
    <t>Paja12</t>
  </si>
  <si>
    <t>Djoric</t>
  </si>
  <si>
    <t>djoricpavle1@gmail.com</t>
  </si>
  <si>
    <t xml:space="preserve">Milos </t>
  </si>
  <si>
    <t>americacanadausa</t>
  </si>
  <si>
    <t>Mirceta</t>
  </si>
  <si>
    <t>Mrvic</t>
  </si>
  <si>
    <t>mircetamrvic@gmail.com</t>
  </si>
  <si>
    <t>Kragujevac - grad</t>
  </si>
  <si>
    <t>Prva kragujevačka gimnazija</t>
  </si>
  <si>
    <t>Stefanos201</t>
  </si>
  <si>
    <t>Trivić</t>
  </si>
  <si>
    <t>trivicstefan2012@gmail.com</t>
  </si>
  <si>
    <t>Slobodan Vulić</t>
  </si>
  <si>
    <t>zarko9</t>
  </si>
  <si>
    <t>zarko.bozovic12@gmail.com</t>
  </si>
  <si>
    <t>dimitrijestankovic037@gmail.com</t>
  </si>
  <si>
    <t>Ana12</t>
  </si>
  <si>
    <t>dacap4177@gmail.com</t>
  </si>
  <si>
    <t>Majdanpek</t>
  </si>
  <si>
    <t>Mihajlo Sporić</t>
  </si>
  <si>
    <t>Dejan Adamović</t>
  </si>
  <si>
    <t>Milosavljević</t>
  </si>
  <si>
    <t>ikamilosavljevic1210@gmail.com</t>
  </si>
  <si>
    <t>Boško Đuričić</t>
  </si>
  <si>
    <t>Andrijana Stefanović</t>
  </si>
  <si>
    <t>VojinIvanovic</t>
  </si>
  <si>
    <t>vojinivanovic2023@gmail.com</t>
  </si>
  <si>
    <t>MajaIvanovic2025</t>
  </si>
  <si>
    <t>23.sergej.ivke@gmail.com</t>
  </si>
  <si>
    <t>OgnjenLjubisavljevic</t>
  </si>
  <si>
    <t>Ljubisavljević</t>
  </si>
  <si>
    <t>ognjenlj19@gmail.com</t>
  </si>
  <si>
    <t>vukasinbukvic1</t>
  </si>
  <si>
    <t xml:space="preserve">Vukasin </t>
  </si>
  <si>
    <t>Bukvić</t>
  </si>
  <si>
    <t>bukvicvukasin123@gmail.com</t>
  </si>
  <si>
    <t>Milutin</t>
  </si>
  <si>
    <t>Vukobratović</t>
  </si>
  <si>
    <t>milutin.vukobratovic@gmail.com</t>
  </si>
  <si>
    <t>Sokobanja</t>
  </si>
  <si>
    <t>Mitropolit Mihailo</t>
  </si>
  <si>
    <t>Prijić</t>
  </si>
  <si>
    <t>kikirikac012@gmail.com</t>
  </si>
  <si>
    <t>Dojčinović</t>
  </si>
  <si>
    <t>jakovdojcinovic@12.gmail.com</t>
  </si>
  <si>
    <t>Gimnazija Svetozar Marković</t>
  </si>
  <si>
    <t>Petar Nikolić</t>
  </si>
  <si>
    <t>Perković</t>
  </si>
  <si>
    <t>vuk.perkovic4@ossvetisavanis.edu.rs</t>
  </si>
  <si>
    <t>Mirijana Rašić  Mitić</t>
  </si>
  <si>
    <t>alleksijapetrovic</t>
  </si>
  <si>
    <t>aleksija</t>
  </si>
  <si>
    <t>petrovic</t>
  </si>
  <si>
    <t>petrovic.aleksija@jjzmaj.edu.rs</t>
  </si>
  <si>
    <t>Gimnazija Jovan Jovanović Zmaj</t>
  </si>
  <si>
    <t>Zorica Boškov</t>
  </si>
  <si>
    <t>Emil</t>
  </si>
  <si>
    <t>Česnokov</t>
  </si>
  <si>
    <t>emil@tvoridob.ro</t>
  </si>
  <si>
    <t>1300 kaplara</t>
  </si>
  <si>
    <t>Nebojsa_Tosic</t>
  </si>
  <si>
    <t>Небојша</t>
  </si>
  <si>
    <t>Тошић</t>
  </si>
  <si>
    <t>tosicnebojsa12@gmail.com</t>
  </si>
  <si>
    <t>С</t>
  </si>
  <si>
    <t>lukic_lazar</t>
  </si>
  <si>
    <t>Lukić</t>
  </si>
  <si>
    <t>lukic.lazar@jjzmaj.edu.rs</t>
  </si>
  <si>
    <t>Marija Milošević</t>
  </si>
  <si>
    <t>samojlenko_maksim</t>
  </si>
  <si>
    <t>Samojlenko</t>
  </si>
  <si>
    <t>samojlenko.maksim@jjzmaj.edu.rs</t>
  </si>
  <si>
    <t>Pimenovanton</t>
  </si>
  <si>
    <t>Marat</t>
  </si>
  <si>
    <t>Francuzov</t>
  </si>
  <si>
    <t>francuzov.marat@jjzmaj.edu.rs</t>
  </si>
  <si>
    <t>Aleksandra</t>
  </si>
  <si>
    <t>Razumna</t>
  </si>
  <si>
    <t>razumna.aleksandra@jjzmaj.edu.rs</t>
  </si>
  <si>
    <t>Zorica Boskov</t>
  </si>
  <si>
    <t>Rajnjak</t>
  </si>
  <si>
    <t>rajnjak.mihajlo@jjzmaj.edu.rs</t>
  </si>
  <si>
    <t>sourbanana</t>
  </si>
  <si>
    <t>mnikolovskimihajlovic@gmail.com</t>
  </si>
  <si>
    <t>Katarina Vojinović, Stefan Popović</t>
  </si>
  <si>
    <t>Strahinja9</t>
  </si>
  <si>
    <t>Božidarević</t>
  </si>
  <si>
    <t>StrahinjaBozidarevic9@gmail.com</t>
  </si>
  <si>
    <t>Petricello</t>
  </si>
  <si>
    <t>Mikašinović</t>
  </si>
  <si>
    <t>petramik12@gmail.com</t>
  </si>
  <si>
    <t>Mirijana Rašić Mitić</t>
  </si>
  <si>
    <t>Marko12345_</t>
  </si>
  <si>
    <t>Komadinic</t>
  </si>
  <si>
    <t>markokomadinic3@gmail.com</t>
  </si>
  <si>
    <t>Holodriga828</t>
  </si>
  <si>
    <t>Arsenij</t>
  </si>
  <si>
    <t>Holodov</t>
  </si>
  <si>
    <t>arsenii.kholodov@gmail.com</t>
  </si>
  <si>
    <t>Stikić Danka</t>
  </si>
  <si>
    <t>Đuričin</t>
  </si>
  <si>
    <t>milicadjuricin2012@gmail.com</t>
  </si>
  <si>
    <t>Novi Bečej</t>
  </si>
  <si>
    <t>Milan Stančić Uča</t>
  </si>
  <si>
    <t>Ivana Berić</t>
  </si>
  <si>
    <t>ilija_nikitovic</t>
  </si>
  <si>
    <t>Nikitovic</t>
  </si>
  <si>
    <t>nikitovicilija36@gmail.com</t>
  </si>
  <si>
    <t>Požega</t>
  </si>
  <si>
    <t>Petar Leković</t>
  </si>
  <si>
    <t>Tamara Jovičić</t>
  </si>
  <si>
    <t>david_dispiter</t>
  </si>
  <si>
    <t>Dišpiter</t>
  </si>
  <si>
    <t>daviddispiter1@gmail.com</t>
  </si>
  <si>
    <t>Maršal Tito</t>
  </si>
  <si>
    <t>Nataša Stvorec</t>
  </si>
  <si>
    <t>Danilović</t>
  </si>
  <si>
    <t>lena.danilovic@despotos.edu.rs</t>
  </si>
  <si>
    <t>Zlatko Probojčević</t>
  </si>
  <si>
    <t>vukjelisavcic19br2</t>
  </si>
  <si>
    <t>Jelisavčić</t>
  </si>
  <si>
    <t>vuk.jelisavcic.19br2@osstarigrad.edu.rs</t>
  </si>
  <si>
    <t>Maja</t>
  </si>
  <si>
    <t>petrovicmaja685@gmail.com</t>
  </si>
  <si>
    <t>Milicazivkovic2012</t>
  </si>
  <si>
    <t>Zivkovic</t>
  </si>
  <si>
    <t>milicapunjic@gmail.com</t>
  </si>
  <si>
    <t>taramih</t>
  </si>
  <si>
    <t>Тара</t>
  </si>
  <si>
    <t>Михајловић</t>
  </si>
  <si>
    <t>tara.mihajlovic.ucenik@osnadamatic.edu.rs</t>
  </si>
  <si>
    <t>Nastic</t>
  </si>
  <si>
    <t>mihajlokastic@gmail.com</t>
  </si>
  <si>
    <t>Kristina</t>
  </si>
  <si>
    <t>Segeda</t>
  </si>
  <si>
    <t>k_preiman@yahoo.co.uk</t>
  </si>
  <si>
    <t>Алекса Цукић</t>
  </si>
  <si>
    <t>Đurić</t>
  </si>
  <si>
    <t>marko.djuric2404@gmail.com</t>
  </si>
  <si>
    <t>jelenabatica</t>
  </si>
  <si>
    <t>Batica</t>
  </si>
  <si>
    <t>jelenabatica@gmail.com</t>
  </si>
  <si>
    <t>Vladislav Ribnikar</t>
  </si>
  <si>
    <t>Đura Pađan</t>
  </si>
  <si>
    <t>Irons</t>
  </si>
  <si>
    <t>Živković</t>
  </si>
  <si>
    <t>zivkovic6marko@osteslavinca.edu.rs</t>
  </si>
  <si>
    <t>zivkovicmilos@osteslavinca.edu.rs</t>
  </si>
  <si>
    <t>Tibor79</t>
  </si>
  <si>
    <t>Bálint</t>
  </si>
  <si>
    <t>Takács</t>
  </si>
  <si>
    <t>ttakacs38@gmail.com</t>
  </si>
  <si>
    <t>Ibox2012</t>
  </si>
  <si>
    <t>Šnajder</t>
  </si>
  <si>
    <t>nikolasnajder2012@gmail.com</t>
  </si>
  <si>
    <t>22. Avgust Bukovac</t>
  </si>
  <si>
    <t>Filipović</t>
  </si>
  <si>
    <t>urosfilipovic2012@gmail.com</t>
  </si>
  <si>
    <t>coja1207</t>
  </si>
  <si>
    <t>Knežević</t>
  </si>
  <si>
    <t>jovan.knezevic1207@gmail.com</t>
  </si>
  <si>
    <t>Marija Nedeljković</t>
  </si>
  <si>
    <t>elenajovca1</t>
  </si>
  <si>
    <t>Елена</t>
  </si>
  <si>
    <t>Јовичић</t>
  </si>
  <si>
    <t>elenajovicicca123@hotmail.com</t>
  </si>
  <si>
    <t>tijanaca</t>
  </si>
  <si>
    <t>Тијана</t>
  </si>
  <si>
    <t>Басарић</t>
  </si>
  <si>
    <t>tijanabasaricca1414@hotmail.com</t>
  </si>
  <si>
    <t>Ђоковић</t>
  </si>
  <si>
    <t>elenadjokovicca111@hotmail.com</t>
  </si>
  <si>
    <t>Karan</t>
  </si>
  <si>
    <t>danilokaran10@gmail.com</t>
  </si>
  <si>
    <t>Petar Kočić</t>
  </si>
  <si>
    <t>Sergije Čakić</t>
  </si>
  <si>
    <t>SaraNR</t>
  </si>
  <si>
    <t>Сара</t>
  </si>
  <si>
    <t>Николић Ракић</t>
  </si>
  <si>
    <t>sara.nikolic.rakic@gmail.com</t>
  </si>
  <si>
    <t>Гордана Марчићевић</t>
  </si>
  <si>
    <t>Stefanović</t>
  </si>
  <si>
    <t>viktorstefanovic000@gmail.com</t>
  </si>
  <si>
    <t>Radislav Nikčević</t>
  </si>
  <si>
    <t>Mila Nešić</t>
  </si>
  <si>
    <t>mcanadanovic</t>
  </si>
  <si>
    <t>Mirko</t>
  </si>
  <si>
    <t>Čanadanović</t>
  </si>
  <si>
    <t>canadanovicmirko@gmail.com</t>
  </si>
  <si>
    <t>Gordana Marčićević</t>
  </si>
  <si>
    <t>stefanmarinkovic</t>
  </si>
  <si>
    <t>Marinković</t>
  </si>
  <si>
    <t>stefan.marinkovic012@gmail.com</t>
  </si>
  <si>
    <t>Beograd - Surčin</t>
  </si>
  <si>
    <t>Jelisaveta Marić</t>
  </si>
  <si>
    <t>szmate</t>
  </si>
  <si>
    <t>Mate</t>
  </si>
  <si>
    <t>Silađi</t>
  </si>
  <si>
    <t>sz.mate1126@gmail.com</t>
  </si>
  <si>
    <t>Anastazija Kokai</t>
  </si>
  <si>
    <t>zarko_</t>
  </si>
  <si>
    <t>Bojović</t>
  </si>
  <si>
    <t>bojoviczarko07@gmail.com</t>
  </si>
  <si>
    <t>Vladislav Petković Dis</t>
  </si>
  <si>
    <t>Slavica Vukajlović</t>
  </si>
  <si>
    <t>Jerin</t>
  </si>
  <si>
    <t>ruzicajerin@gmail.com</t>
  </si>
  <si>
    <t>Dejan Ranić</t>
  </si>
  <si>
    <t>Popovic</t>
  </si>
  <si>
    <t>andricsnezana86@gmail.com</t>
  </si>
  <si>
    <t>maliTesla2012</t>
  </si>
  <si>
    <t>Maćešić</t>
  </si>
  <si>
    <t>macesic11@yahoo.com</t>
  </si>
  <si>
    <t>tadija1306</t>
  </si>
  <si>
    <t xml:space="preserve">Tadija </t>
  </si>
  <si>
    <t>Jevtić</t>
  </si>
  <si>
    <t>tadija1306@gmail.com</t>
  </si>
  <si>
    <t>ErikK</t>
  </si>
  <si>
    <t>Erik</t>
  </si>
  <si>
    <t>Krišan</t>
  </si>
  <si>
    <t>erik.krisan@gmail.com</t>
  </si>
  <si>
    <t>Petar4612</t>
  </si>
  <si>
    <t>djordjevicdragan392@gmail.com</t>
  </si>
  <si>
    <t>simeonq</t>
  </si>
  <si>
    <t>Simeon</t>
  </si>
  <si>
    <t>simeon.jovicbg@gmail.com</t>
  </si>
  <si>
    <t>MarkoMacic12</t>
  </si>
  <si>
    <t>Macić</t>
  </si>
  <si>
    <t>marko.macic1610@gmail.com</t>
  </si>
  <si>
    <t>aleksacitluk</t>
  </si>
  <si>
    <t>aleksacitluk@gmail.com</t>
  </si>
  <si>
    <t>Natasa Levic Pejic</t>
  </si>
  <si>
    <t>andrejdjukicaki</t>
  </si>
  <si>
    <t>Đukić</t>
  </si>
  <si>
    <t>andrejdjukicaki@gmail.com</t>
  </si>
  <si>
    <t>Milutinović</t>
  </si>
  <si>
    <t>lazarmilutinovicnb@gmail.com</t>
  </si>
  <si>
    <t>Niš - Crveni Krst</t>
  </si>
  <si>
    <t>fico6</t>
  </si>
  <si>
    <t>Mijailović</t>
  </si>
  <si>
    <t>fmijailovic410@gmail.com</t>
  </si>
  <si>
    <t>Vladimir Mićić</t>
  </si>
  <si>
    <t>Katić</t>
  </si>
  <si>
    <t>zukazilla1@gmail.com</t>
  </si>
  <si>
    <t>dusan.zivkovic@osigk.edu.rs</t>
  </si>
  <si>
    <t>petniko2012@gmail.com</t>
  </si>
  <si>
    <t>Mihailo Petrović Alas</t>
  </si>
  <si>
    <t>jakov2012</t>
  </si>
  <si>
    <t>Mijalković</t>
  </si>
  <si>
    <t>jasmina.arsenijevic@gmail.com</t>
  </si>
  <si>
    <t>hana_despot</t>
  </si>
  <si>
    <t xml:space="preserve">Hana </t>
  </si>
  <si>
    <t>hanajovanovic3@gmail.com</t>
  </si>
  <si>
    <t>Иван</t>
  </si>
  <si>
    <t>Кислицин</t>
  </si>
  <si>
    <t>vancodjan@gmail.com</t>
  </si>
  <si>
    <t>Саша Пејчић</t>
  </si>
  <si>
    <t>JevticMihajlo</t>
  </si>
  <si>
    <t>mixajlo69420@gmail.com</t>
  </si>
  <si>
    <t>Dilparić</t>
  </si>
  <si>
    <t>filip.dilparic@gmail.com</t>
  </si>
  <si>
    <t>Dr Dragiša Mišović</t>
  </si>
  <si>
    <t>Zoran Luković</t>
  </si>
  <si>
    <t>ninaborovickg</t>
  </si>
  <si>
    <t>Nina</t>
  </si>
  <si>
    <t>Borovic</t>
  </si>
  <si>
    <t>ninaborovickg@gmail.com</t>
  </si>
  <si>
    <t>Slobodan</t>
  </si>
  <si>
    <t>Šelović</t>
  </si>
  <si>
    <t>dzoni.it.expert@gmail.com</t>
  </si>
  <si>
    <t>csb_ucenik8</t>
  </si>
  <si>
    <t>Nocić</t>
  </si>
  <si>
    <t>nocic.marko123@gmail.com</t>
  </si>
  <si>
    <t>Goran Najdovski</t>
  </si>
  <si>
    <t>csb_ucenik1</t>
  </si>
  <si>
    <t>Vera</t>
  </si>
  <si>
    <t>Ilić</t>
  </si>
  <si>
    <t>verailic175@gmail.com</t>
  </si>
  <si>
    <t>Knezević</t>
  </si>
  <si>
    <t>pavle.d.knezevic@gmail.com</t>
  </si>
  <si>
    <t>stefan.ristic2612@gmail.com</t>
  </si>
  <si>
    <t>Jevrem Obrenović</t>
  </si>
  <si>
    <t>Aleksandar Brkić</t>
  </si>
  <si>
    <t>gitaristaaleks@gmail.com</t>
  </si>
  <si>
    <t>Perić Komšić</t>
  </si>
  <si>
    <t>pericgoran78@gmail.com</t>
  </si>
  <si>
    <t>RadisicL2</t>
  </si>
  <si>
    <t>Радишић</t>
  </si>
  <si>
    <t>radisicluka2012@gmailcom</t>
  </si>
  <si>
    <t>Savičić</t>
  </si>
  <si>
    <t>stefos27lo@gmail.com</t>
  </si>
  <si>
    <t>Tomić</t>
  </si>
  <si>
    <t>pavle.tomic.32300@gmail.com</t>
  </si>
  <si>
    <t>Gornji Milanovac</t>
  </si>
  <si>
    <t>Momčilo Nastasijević</t>
  </si>
  <si>
    <t>AleksaM2013</t>
  </si>
  <si>
    <t>aleksa.mihajlovic2013@gmail.com</t>
  </si>
  <si>
    <t xml:space="preserve">Lara </t>
  </si>
  <si>
    <t>Tekić</t>
  </si>
  <si>
    <t>laratekic22@gmail.com</t>
  </si>
  <si>
    <t>Radovic</t>
  </si>
  <si>
    <t>robertoivanovic75@gmail.com</t>
  </si>
  <si>
    <t>Sremska Mitrovica - grad</t>
  </si>
  <si>
    <t>andjelkovicluka31@gmail.com</t>
  </si>
  <si>
    <t>ogix24102012@gmail.com</t>
  </si>
  <si>
    <t>Svilajnac</t>
  </si>
  <si>
    <t>Dragana Dimitrijević</t>
  </si>
  <si>
    <t>dimitrije_trebjesanin</t>
  </si>
  <si>
    <t>Trebješanin</t>
  </si>
  <si>
    <t>dimitrije.trebjesanin35@gmail.com</t>
  </si>
  <si>
    <t>Lazović</t>
  </si>
  <si>
    <t>lazovicvojin308@gmail.com</t>
  </si>
  <si>
    <t xml:space="preserve">Uroš </t>
  </si>
  <si>
    <t>Milošević</t>
  </si>
  <si>
    <t>urosgameromg@gmail.com</t>
  </si>
  <si>
    <t>Mirjana Rašić Mitić</t>
  </si>
  <si>
    <t>marija_babic</t>
  </si>
  <si>
    <t>Grujić</t>
  </si>
  <si>
    <t>petargrujic012@gmail.com</t>
  </si>
  <si>
    <t>Marija Babić</t>
  </si>
  <si>
    <t>Milivojević</t>
  </si>
  <si>
    <t>ilija201207@gmail.com</t>
  </si>
  <si>
    <t>Konstantin</t>
  </si>
  <si>
    <t>Đorović</t>
  </si>
  <si>
    <t>konstantin.djorovic@gmail.com</t>
  </si>
  <si>
    <t>Pančevo - grad</t>
  </si>
  <si>
    <t>Miroslav Antić Mika</t>
  </si>
  <si>
    <t>Miloš Carević</t>
  </si>
  <si>
    <t>Minić</t>
  </si>
  <si>
    <t>stefanminic26@gmail.com</t>
  </si>
  <si>
    <t>pavleca1</t>
  </si>
  <si>
    <t>Павле</t>
  </si>
  <si>
    <t>Капларевић</t>
  </si>
  <si>
    <t>pavlekaplarevicca@hotmail.com</t>
  </si>
  <si>
    <t>Tisa</t>
  </si>
  <si>
    <t>Veljović</t>
  </si>
  <si>
    <t>relja.veljovic11@gmail.com</t>
  </si>
  <si>
    <t>mihajlonikolic30@gmail.com</t>
  </si>
  <si>
    <t>Marić Trkulja</t>
  </si>
  <si>
    <t>masa.maric.trkulja@gmail.com</t>
  </si>
  <si>
    <t>Svetozar Miletić</t>
  </si>
  <si>
    <t>Velimir Velemir</t>
  </si>
  <si>
    <t>Bogdanović</t>
  </si>
  <si>
    <t>petar2012bogdanovic@gmail.com</t>
  </si>
  <si>
    <t>Милица</t>
  </si>
  <si>
    <t>Мићић</t>
  </si>
  <si>
    <t>mica13micic@gmail.com</t>
  </si>
  <si>
    <t>Владимир Мићић</t>
  </si>
  <si>
    <t>fmijatovic79@gmail.com</t>
  </si>
  <si>
    <t>Mihailo</t>
  </si>
  <si>
    <t>mikszivkovic@gmail.com</t>
  </si>
  <si>
    <t xml:space="preserve">Lazar </t>
  </si>
  <si>
    <t>Jokić</t>
  </si>
  <si>
    <t>lazar.m.jokic@gmail.com</t>
  </si>
  <si>
    <t>urostufekcic</t>
  </si>
  <si>
    <t>UROS</t>
  </si>
  <si>
    <t>TUFEKCIC</t>
  </si>
  <si>
    <t>urostufekcic@osobrovac.edu.rs</t>
  </si>
  <si>
    <t>Srđan Temerinac</t>
  </si>
  <si>
    <t>anja.cirkovic@osmpbarili.edu.rs</t>
  </si>
  <si>
    <t>Milena Pavlović Barili</t>
  </si>
  <si>
    <t>Gajić</t>
  </si>
  <si>
    <t>dusanga14@gmail.com</t>
  </si>
  <si>
    <t>Požarevac</t>
  </si>
  <si>
    <t>Kralj Aleksandar I</t>
  </si>
  <si>
    <t>Biljana Mrđa</t>
  </si>
  <si>
    <t>vuk2015</t>
  </si>
  <si>
    <t>Četić</t>
  </si>
  <si>
    <t>vuk.cetic@gmail.com</t>
  </si>
  <si>
    <t>Maravić</t>
  </si>
  <si>
    <t>tkratkomm@gmail.com</t>
  </si>
  <si>
    <t>Isa Bajić</t>
  </si>
  <si>
    <t>milosevicnikola213@gmail.com</t>
  </si>
  <si>
    <t>Isidor</t>
  </si>
  <si>
    <t>isidorjankovic@gmail.com</t>
  </si>
  <si>
    <t>PetarTrivuncic</t>
  </si>
  <si>
    <t>natasa.ilievska@gmail.com</t>
  </si>
  <si>
    <t>Petar Trivunčić</t>
  </si>
  <si>
    <t>danilo.a.atanaskovic@gmail.com</t>
  </si>
  <si>
    <t>Dimitrije Atanasković</t>
  </si>
  <si>
    <t>tekicj</t>
  </si>
  <si>
    <t>tekicj@gmail.com</t>
  </si>
  <si>
    <t>MajaMarijana</t>
  </si>
  <si>
    <t>Boris</t>
  </si>
  <si>
    <t>Beric</t>
  </si>
  <si>
    <t>borisberic2012@gmail.com</t>
  </si>
  <si>
    <t>Marija Lalic</t>
  </si>
  <si>
    <t>tekipro</t>
  </si>
  <si>
    <t>Lazarević</t>
  </si>
  <si>
    <t>Teodor</t>
  </si>
  <si>
    <t>lazarevicteodor03@gmail.com</t>
  </si>
  <si>
    <t>PeteMark</t>
  </si>
  <si>
    <t>Pető</t>
  </si>
  <si>
    <t>Márk</t>
  </si>
  <si>
    <t>mark.pete@aranyjanos.edu.rs</t>
  </si>
  <si>
    <t>Aranj Janoš</t>
  </si>
  <si>
    <t>laracota75</t>
  </si>
  <si>
    <t>Čota</t>
  </si>
  <si>
    <t>veleitasa@gmail.com</t>
  </si>
  <si>
    <t>Nenad Đapić</t>
  </si>
  <si>
    <t>vmarcetic2</t>
  </si>
  <si>
    <t>Vesna</t>
  </si>
  <si>
    <t>Marčetić</t>
  </si>
  <si>
    <t>vmarcetic2@gmail.com</t>
  </si>
  <si>
    <t>Tanasijecustic</t>
  </si>
  <si>
    <t>Tanasije</t>
  </si>
  <si>
    <t>Ćustić</t>
  </si>
  <si>
    <t>tanasije.custic@gmail.com</t>
  </si>
  <si>
    <t>Pavle_Veljkovic</t>
  </si>
  <si>
    <t>Veljković</t>
  </si>
  <si>
    <t>pavleveljkovic11pc@gmail.com</t>
  </si>
  <si>
    <t>Vlasotince</t>
  </si>
  <si>
    <t>8. oktobar</t>
  </si>
  <si>
    <t>Đorđe Pejčić</t>
  </si>
  <si>
    <t>nikolakojic</t>
  </si>
  <si>
    <t>Kojić</t>
  </si>
  <si>
    <t>zivotijemilic48@gmail.com</t>
  </si>
  <si>
    <t>Vukasin2232</t>
  </si>
  <si>
    <t>Vukašim</t>
  </si>
  <si>
    <t>vikasin.stojanovic2022@oskraljpetarprvi.edu.rs</t>
  </si>
  <si>
    <t>Muzurović</t>
  </si>
  <si>
    <t>andrejmuzurovic@gmail.com</t>
  </si>
  <si>
    <t>Beograd - Sopot</t>
  </si>
  <si>
    <t>Jelica Milovanović</t>
  </si>
  <si>
    <t>Dragan Sinđelić</t>
  </si>
  <si>
    <t>Kostic</t>
  </si>
  <si>
    <t>parizercina020@gmail.com</t>
  </si>
  <si>
    <t>david_milanovic</t>
  </si>
  <si>
    <t xml:space="preserve">David </t>
  </si>
  <si>
    <t>Milanović</t>
  </si>
  <si>
    <t>davidmilanovic2020@gmail.com</t>
  </si>
  <si>
    <t>Ćirilo i Metodije</t>
  </si>
  <si>
    <t>Vojin Stošić</t>
  </si>
  <si>
    <t>Nemanja_Kinces</t>
  </si>
  <si>
    <t>Kinčeš</t>
  </si>
  <si>
    <t>bananja.nemanja@gmail.com</t>
  </si>
  <si>
    <t>Sečenji Ištvan</t>
  </si>
  <si>
    <t>gavrilocavlinn</t>
  </si>
  <si>
    <t>Gavrilo</t>
  </si>
  <si>
    <t>Čavlin</t>
  </si>
  <si>
    <t>gavrilocavlin@gmail.com</t>
  </si>
  <si>
    <t>Ненад Ђапић</t>
  </si>
  <si>
    <t>Marko34215</t>
  </si>
  <si>
    <t>markonik034@gmail.com</t>
  </si>
  <si>
    <t>EmilijaTomic</t>
  </si>
  <si>
    <t>Emilija</t>
  </si>
  <si>
    <t>emilija.tomic.0302@gmail.com</t>
  </si>
  <si>
    <t>simeonkojic</t>
  </si>
  <si>
    <t>simeon.kojic.024@gmail.com</t>
  </si>
  <si>
    <t>danicapavlovic934</t>
  </si>
  <si>
    <t>danicapavlovic934@gmail.com</t>
  </si>
  <si>
    <t>Milamilenkovic</t>
  </si>
  <si>
    <t>Mila</t>
  </si>
  <si>
    <t>Milenkovic</t>
  </si>
  <si>
    <t>milamilenkovic01@gmail.com</t>
  </si>
  <si>
    <t>petarrr</t>
  </si>
  <si>
    <t>petarvpetrovic11@gmail.com</t>
  </si>
  <si>
    <t>Despotović</t>
  </si>
  <si>
    <t>markomateja1112@gmail.com</t>
  </si>
  <si>
    <t>Nastavnica informatike</t>
  </si>
  <si>
    <t>babajaga</t>
  </si>
  <si>
    <t xml:space="preserve">Maksim </t>
  </si>
  <si>
    <t>Maksic</t>
  </si>
  <si>
    <t>maksicmaksim4@gmail.com</t>
  </si>
  <si>
    <t xml:space="preserve">nastavnica informatike </t>
  </si>
  <si>
    <t>Andjela</t>
  </si>
  <si>
    <t>Repedžić</t>
  </si>
  <si>
    <t>mrepedzic@gmail.com</t>
  </si>
  <si>
    <t>Adamović</t>
  </si>
  <si>
    <t>aleksaadamovic89@gmail.com</t>
  </si>
  <si>
    <t>Rakic</t>
  </si>
  <si>
    <t>milicarakic0207@gmail.com</t>
  </si>
  <si>
    <t>nikolicstefan695@gmail.com</t>
  </si>
  <si>
    <t>bjelic_neda</t>
  </si>
  <si>
    <t>Neda</t>
  </si>
  <si>
    <t>bjelic.necica@gmail.com</t>
  </si>
  <si>
    <t>barbara1234</t>
  </si>
  <si>
    <t>Barbara</t>
  </si>
  <si>
    <t>Ðokić</t>
  </si>
  <si>
    <t>barbie.djokic@gmail.com</t>
  </si>
  <si>
    <t>Đokić</t>
  </si>
  <si>
    <t>informatika.takmicenje@gmail.com</t>
  </si>
  <si>
    <t>MihajlovicAndrej67</t>
  </si>
  <si>
    <t>mihajlovic.andrej@jjzmaj.edu.rs</t>
  </si>
  <si>
    <t>kopcanski_vuk</t>
  </si>
  <si>
    <t>Kopčanski</t>
  </si>
  <si>
    <t>kopcanski.vuk@jjzmaj.edu.rs</t>
  </si>
  <si>
    <t>StevanSladojevic67</t>
  </si>
  <si>
    <t>Stevan</t>
  </si>
  <si>
    <t>Sladojević</t>
  </si>
  <si>
    <t>sladojevic.stevan@jjzmaj.edu.rs</t>
  </si>
  <si>
    <t>strahinjamarkovic2011@gmail.com</t>
  </si>
  <si>
    <t>Đorđe Krstić</t>
  </si>
  <si>
    <t>Vera Vranić</t>
  </si>
  <si>
    <t>unajanicijevic</t>
  </si>
  <si>
    <t>Una</t>
  </si>
  <si>
    <t>una.b.janicijevic@gmail.com</t>
  </si>
  <si>
    <t>nikolinaraicevic</t>
  </si>
  <si>
    <t>Raičević</t>
  </si>
  <si>
    <t>nikolinaraicevic0@gmail.com</t>
  </si>
  <si>
    <t>MilosSvitlica</t>
  </si>
  <si>
    <t>Svitlica</t>
  </si>
  <si>
    <t>ivana.svitlica@gmail.com</t>
  </si>
  <si>
    <t>Starina Novak</t>
  </si>
  <si>
    <t>Radomir_Zoran_Bugaric</t>
  </si>
  <si>
    <t>Radomir</t>
  </si>
  <si>
    <t>Bugarić</t>
  </si>
  <si>
    <t>radomirbugaric@gmail.com</t>
  </si>
  <si>
    <t>Svetozar Marković</t>
  </si>
  <si>
    <t>Ivan Jovanović</t>
  </si>
  <si>
    <t>Uglješa</t>
  </si>
  <si>
    <t>Lukešević</t>
  </si>
  <si>
    <t>ugljes11@outlook.com</t>
  </si>
  <si>
    <t>Stara Pazova</t>
  </si>
  <si>
    <t>Slavica Simeunović</t>
  </si>
  <si>
    <t>Vasilije18</t>
  </si>
  <si>
    <t xml:space="preserve">Vasilije </t>
  </si>
  <si>
    <t>Kovač</t>
  </si>
  <si>
    <t>st.kovac@outlook.com</t>
  </si>
  <si>
    <t>nastavnica informatike Jelena Avramović</t>
  </si>
  <si>
    <t>viktor</t>
  </si>
  <si>
    <t>živanović</t>
  </si>
  <si>
    <t>vikpro69420@gmail.com</t>
  </si>
  <si>
    <t>Marija Babic</t>
  </si>
  <si>
    <t>Vukasin_N</t>
  </si>
  <si>
    <t>vukasinbrzinac@gmail.com</t>
  </si>
  <si>
    <t>arseniit</t>
  </si>
  <si>
    <t>Arsenii</t>
  </si>
  <si>
    <t>Tolokonnikov</t>
  </si>
  <si>
    <t>909611aa@gmail.com</t>
  </si>
  <si>
    <t>Saša Šipka</t>
  </si>
  <si>
    <t>Tadijaminic12</t>
  </si>
  <si>
    <t>Tadija</t>
  </si>
  <si>
    <t>Minic</t>
  </si>
  <si>
    <t>tadija2012minic@gmail.com</t>
  </si>
  <si>
    <t>Emilijapavlovic_</t>
  </si>
  <si>
    <t>emilija.pavlovic.18br2@osstarigrad.edu.rs</t>
  </si>
  <si>
    <t>stefanss</t>
  </si>
  <si>
    <t>stefkestojanovic011s@gmail.com</t>
  </si>
  <si>
    <t>Dragojlo Dudić</t>
  </si>
  <si>
    <t>Jasmina Aleksic</t>
  </si>
  <si>
    <t>milicatt</t>
  </si>
  <si>
    <t>Tijanić</t>
  </si>
  <si>
    <t>milicatijanic2011@gmail.com</t>
  </si>
  <si>
    <t>Jasmina Aleksić</t>
  </si>
  <si>
    <t>vladimir_jankovic1901</t>
  </si>
  <si>
    <t>Vladimir</t>
  </si>
  <si>
    <t>vlada.jankovicsd@gmail.com</t>
  </si>
  <si>
    <t>Poirot</t>
  </si>
  <si>
    <t>Simović</t>
  </si>
  <si>
    <t>ljubicasimovic2112@gmail.com</t>
  </si>
  <si>
    <t>damjan_tesin</t>
  </si>
  <si>
    <t>Tešin</t>
  </si>
  <si>
    <t>damjan.tesin2018@osivololaribar.edu.rs</t>
  </si>
  <si>
    <t>Vuk_Kostic</t>
  </si>
  <si>
    <t>Kostić</t>
  </si>
  <si>
    <t>vuk123150@gmail.com</t>
  </si>
  <si>
    <t>natalijaca1</t>
  </si>
  <si>
    <t>Наталија</t>
  </si>
  <si>
    <t>Радисавчевић</t>
  </si>
  <si>
    <t>natalijaradisavcevicca233@hotmail.com</t>
  </si>
  <si>
    <t>Veljko_Nastic</t>
  </si>
  <si>
    <t>Nastić</t>
  </si>
  <si>
    <t>nasticveljko5@gmail.com</t>
  </si>
  <si>
    <t>Nikola Kastratović</t>
  </si>
  <si>
    <t>Kirill</t>
  </si>
  <si>
    <t>Krašeninin</t>
  </si>
  <si>
    <t>spaceman2011true@gmail.com</t>
  </si>
  <si>
    <t>Vasiljević</t>
  </si>
  <si>
    <t>visnjavas2012@gmail.com</t>
  </si>
  <si>
    <t>Jopa_</t>
  </si>
  <si>
    <t>Borovčanin</t>
  </si>
  <si>
    <t>pavleborovcanin11@gmail.com</t>
  </si>
  <si>
    <t>Zrenjanin - grad</t>
  </si>
  <si>
    <t>Darko Stankov</t>
  </si>
  <si>
    <t>NikolaD123_</t>
  </si>
  <si>
    <t>Dragićević</t>
  </si>
  <si>
    <t>d.nikola2014@gmail.com</t>
  </si>
  <si>
    <t>DusanIvkovic</t>
  </si>
  <si>
    <t>cardusanivkovic@gmail.com</t>
  </si>
  <si>
    <t>Vudovicki</t>
  </si>
  <si>
    <t>Vidak Vanja</t>
  </si>
  <si>
    <t>Udovički</t>
  </si>
  <si>
    <t>jasna.udovicki@gmail.com</t>
  </si>
  <si>
    <t>Viktor19</t>
  </si>
  <si>
    <t xml:space="preserve">Savić </t>
  </si>
  <si>
    <t>viktorsavicvikisa11@gmail.com</t>
  </si>
  <si>
    <t>Valjevo - grad</t>
  </si>
  <si>
    <t>Valjevska gimnazija</t>
  </si>
  <si>
    <t xml:space="preserve">Aleksandra Jevtić </t>
  </si>
  <si>
    <t>maja11.stankovic@gmail.com</t>
  </si>
  <si>
    <t>Banović Strahinja</t>
  </si>
  <si>
    <t>mirilovic</t>
  </si>
  <si>
    <t>Tadija Negovan</t>
  </si>
  <si>
    <t>Mirilović</t>
  </si>
  <si>
    <t>mirilovic@gmail.com</t>
  </si>
  <si>
    <t>LeonJanjic</t>
  </si>
  <si>
    <t>Leon</t>
  </si>
  <si>
    <t>Janjić</t>
  </si>
  <si>
    <t>leonjanjic14@gmail.com</t>
  </si>
  <si>
    <t>Nikola203</t>
  </si>
  <si>
    <t>Kitonjić</t>
  </si>
  <si>
    <t>nikolakitonjic2011@gmail.com</t>
  </si>
  <si>
    <t>vidakdraskovic</t>
  </si>
  <si>
    <t>Draskovic</t>
  </si>
  <si>
    <t>draskovicvidak1@gmail.com</t>
  </si>
  <si>
    <t>Ličanin</t>
  </si>
  <si>
    <t>licanin.teodor@jjzmaj.edu.rs</t>
  </si>
  <si>
    <t>Potezica</t>
  </si>
  <si>
    <t>pavlep2011bbbbb@gmail.com</t>
  </si>
  <si>
    <t>Miroljub Bjelić</t>
  </si>
  <si>
    <t>Miron</t>
  </si>
  <si>
    <t>Khitev</t>
  </si>
  <si>
    <t>khitev.miron@jjzmaj.edu.rs</t>
  </si>
  <si>
    <t>Petković</t>
  </si>
  <si>
    <t>jovanpetkovic2011@gmail.com</t>
  </si>
  <si>
    <t>Danil</t>
  </si>
  <si>
    <t>Smirnov</t>
  </si>
  <si>
    <t>smirnov.danil@jjzmaj.edu.rs</t>
  </si>
  <si>
    <t>MarkW</t>
  </si>
  <si>
    <t>Sandler</t>
  </si>
  <si>
    <t>sandler.marko@jjzmaj.edu.rs</t>
  </si>
  <si>
    <t>Davor</t>
  </si>
  <si>
    <t>Vukov</t>
  </si>
  <si>
    <t>vukovdavor.vd@gmail.com</t>
  </si>
  <si>
    <t>Danka Stikić</t>
  </si>
  <si>
    <t>elena2011</t>
  </si>
  <si>
    <t>Elena</t>
  </si>
  <si>
    <t>Mumović</t>
  </si>
  <si>
    <t>elenamumovic@gmail.com</t>
  </si>
  <si>
    <t>Katarina Veljković</t>
  </si>
  <si>
    <t>lukasvasiljevic9@gmail.com</t>
  </si>
  <si>
    <t>lavzikica</t>
  </si>
  <si>
    <t>Lav</t>
  </si>
  <si>
    <t>Andonov</t>
  </si>
  <si>
    <t>lavzikica@gmail.com</t>
  </si>
  <si>
    <t>LT123456</t>
  </si>
  <si>
    <t>Tairovski</t>
  </si>
  <si>
    <t>lavt2011@gmail.com</t>
  </si>
  <si>
    <t>Barać</t>
  </si>
  <si>
    <t>vuk.i.barac@gmail.com</t>
  </si>
  <si>
    <t>22. oktobar</t>
  </si>
  <si>
    <t>teodorrokvic2018</t>
  </si>
  <si>
    <t>Теодор</t>
  </si>
  <si>
    <t>Роквић</t>
  </si>
  <si>
    <t>teodorrokvic2018@osdesankamaksimovic.bap.rs</t>
  </si>
  <si>
    <t>Srdjan Temerinac</t>
  </si>
  <si>
    <t>Karaferić</t>
  </si>
  <si>
    <t>andjela.karaferic70@gmail.com</t>
  </si>
  <si>
    <t>Rastko</t>
  </si>
  <si>
    <t>minic.rastko@gmail.com</t>
  </si>
  <si>
    <t>Vojislav</t>
  </si>
  <si>
    <t>Mirković</t>
  </si>
  <si>
    <t>vojislavmirkovic73@gmail.com</t>
  </si>
  <si>
    <t>djoledihno</t>
  </si>
  <si>
    <t>Djordje</t>
  </si>
  <si>
    <t>Krsmanović</t>
  </si>
  <si>
    <t>djoledihno@gmail.com</t>
  </si>
  <si>
    <t>Milan Đ. Milićević</t>
  </si>
  <si>
    <t>nevena</t>
  </si>
  <si>
    <t>nedeljkovic</t>
  </si>
  <si>
    <t>nevenicanena012@gmail.com</t>
  </si>
  <si>
    <t xml:space="preserve">Marina Novaković </t>
  </si>
  <si>
    <t xml:space="preserve">Хана </t>
  </si>
  <si>
    <t>Ристић</t>
  </si>
  <si>
    <t>hanaristicca122@hotmail.com</t>
  </si>
  <si>
    <t>Секулић</t>
  </si>
  <si>
    <t>pavlesekulic011@gmail.com</t>
  </si>
  <si>
    <t>veljkoca</t>
  </si>
  <si>
    <t>Вељко</t>
  </si>
  <si>
    <t>Марковић</t>
  </si>
  <si>
    <t>veljkomarkovicc2121@hotmail.com</t>
  </si>
  <si>
    <t>Vukan_Radosavljevic</t>
  </si>
  <si>
    <t>Vukan</t>
  </si>
  <si>
    <t>Radosavljevic</t>
  </si>
  <si>
    <t>vukan.radosavljevic.biz@gmail.com</t>
  </si>
  <si>
    <t>Nikola Kastratovic</t>
  </si>
  <si>
    <t xml:space="preserve">Đorđe </t>
  </si>
  <si>
    <t>Grubor</t>
  </si>
  <si>
    <t>dorde404@gmail.com</t>
  </si>
  <si>
    <t>Vasil</t>
  </si>
  <si>
    <t>Barca</t>
  </si>
  <si>
    <t>vasilbarca11@gmail.com</t>
  </si>
  <si>
    <t>EnaSusic</t>
  </si>
  <si>
    <t>Ena</t>
  </si>
  <si>
    <t>Šušić</t>
  </si>
  <si>
    <t>markosusic83@gmail.com</t>
  </si>
  <si>
    <t>AleksaStanojlovic72</t>
  </si>
  <si>
    <t>Stanojlovic</t>
  </si>
  <si>
    <t>stanojlovic.aleksa@jjzmaj.edu.rs</t>
  </si>
  <si>
    <t>Pavliček</t>
  </si>
  <si>
    <t>uros.pavlicek@gmail.com</t>
  </si>
  <si>
    <t>Đura Daničić</t>
  </si>
  <si>
    <t>Violeta Jerinkić</t>
  </si>
  <si>
    <t>MiaMilanov</t>
  </si>
  <si>
    <t>Milanov</t>
  </si>
  <si>
    <t>milanovmia011@gmail.com</t>
  </si>
  <si>
    <t>Miloš Đorđević</t>
  </si>
  <si>
    <t>tomatomic31</t>
  </si>
  <si>
    <t>Tomislav</t>
  </si>
  <si>
    <t>Tomic</t>
  </si>
  <si>
    <t>tomiccc31@gmail.com</t>
  </si>
  <si>
    <t>Lidija Krsmanovic</t>
  </si>
  <si>
    <t>Jokanović</t>
  </si>
  <si>
    <t>sofijajokanovic35@gmail.com</t>
  </si>
  <si>
    <t>Stahinja</t>
  </si>
  <si>
    <t>Marjanović</t>
  </si>
  <si>
    <t>strahinja.marjanovic2011@gmail.com</t>
  </si>
  <si>
    <t>Filip Višnjić</t>
  </si>
  <si>
    <t>Ana Spasojević</t>
  </si>
  <si>
    <t>savalazarevic2011</t>
  </si>
  <si>
    <t>savalazarevic2011@gmail.com</t>
  </si>
  <si>
    <t>Milovanović</t>
  </si>
  <si>
    <t>veljkomilovanovic2017@gmail.com</t>
  </si>
  <si>
    <t>Jovan_Stajcic</t>
  </si>
  <si>
    <t>Stajčić</t>
  </si>
  <si>
    <t>stajcicjovan11@gmail.com</t>
  </si>
  <si>
    <t>Pećinci</t>
  </si>
  <si>
    <t>Dušan Vukasović Diogen</t>
  </si>
  <si>
    <t>Petar Kokić</t>
  </si>
  <si>
    <t>vojinkomatina</t>
  </si>
  <si>
    <t>Komatina</t>
  </si>
  <si>
    <t>vojin.komatina2011@gmail.com</t>
  </si>
  <si>
    <t>jovanovic.milutin.2012@gmail.com</t>
  </si>
  <si>
    <t xml:space="preserve">Dejan Trifunović </t>
  </si>
  <si>
    <t>veljkoogrujic25</t>
  </si>
  <si>
    <t>Grujichh</t>
  </si>
  <si>
    <t>veljkogrujicmail@gmail.com</t>
  </si>
  <si>
    <t>Živko</t>
  </si>
  <si>
    <t>zivkodanilo11@gmail.com</t>
  </si>
  <si>
    <t>Zoran Vujković</t>
  </si>
  <si>
    <t>TalijaMarkovic</t>
  </si>
  <si>
    <t>Talija</t>
  </si>
  <si>
    <t>talijamarkovicvr@gmail.com</t>
  </si>
  <si>
    <t>kacasavic</t>
  </si>
  <si>
    <t xml:space="preserve">Katarina </t>
  </si>
  <si>
    <t>Savic</t>
  </si>
  <si>
    <t>katarinasavic@os-slavkorodic.edu.rs</t>
  </si>
  <si>
    <t>Temerin</t>
  </si>
  <si>
    <t>Slavko Rodić</t>
  </si>
  <si>
    <t>Stevka Stančić</t>
  </si>
  <si>
    <t>Jandrić</t>
  </si>
  <si>
    <t>filipjandric28@gmail.com</t>
  </si>
  <si>
    <t>Veljko Petrović</t>
  </si>
  <si>
    <t>Dragana Gagić</t>
  </si>
  <si>
    <t>Šešlija</t>
  </si>
  <si>
    <t>seslija.janko@jjzmaj.edu.rs</t>
  </si>
  <si>
    <t>tekitekipro</t>
  </si>
  <si>
    <t>tekitekipro@gmail.com</t>
  </si>
  <si>
    <t xml:space="preserve">Snežana Marjanović </t>
  </si>
  <si>
    <t>Jošić</t>
  </si>
  <si>
    <t>josic.uros@gmail.com</t>
  </si>
  <si>
    <t>lenkasakan0809</t>
  </si>
  <si>
    <t>Lenka</t>
  </si>
  <si>
    <t>Sakan</t>
  </si>
  <si>
    <t>lenkasakan321@gmail.com</t>
  </si>
  <si>
    <t>VuleM</t>
  </si>
  <si>
    <t>Mitrićević</t>
  </si>
  <si>
    <t>mitricevic@yahoo.com</t>
  </si>
  <si>
    <t>danko123</t>
  </si>
  <si>
    <t>Danko</t>
  </si>
  <si>
    <t>Savić</t>
  </si>
  <si>
    <t>savicdanko1@gmail.com</t>
  </si>
  <si>
    <t>Duško</t>
  </si>
  <si>
    <t>Jelić</t>
  </si>
  <si>
    <t>jelicdusko10@gmail.com</t>
  </si>
  <si>
    <t>Filip Kljajić Fića</t>
  </si>
  <si>
    <t>Nataša Janić</t>
  </si>
  <si>
    <t>Dervisa</t>
  </si>
  <si>
    <t>Blagojević</t>
  </si>
  <si>
    <t>dervisablagojevic@gmail.com</t>
  </si>
  <si>
    <t>Kocić</t>
  </si>
  <si>
    <t>stefankocic27@gmail.com</t>
  </si>
  <si>
    <t>Dimitrovgrad</t>
  </si>
  <si>
    <t>Hristo Botev</t>
  </si>
  <si>
    <t>Daniela Kostov-Pejčev</t>
  </si>
  <si>
    <t>Давид</t>
  </si>
  <si>
    <t>Агатоновић</t>
  </si>
  <si>
    <t>dacaaga2020@gmail.com</t>
  </si>
  <si>
    <t>Nada Popović</t>
  </si>
  <si>
    <t>Vasilije111</t>
  </si>
  <si>
    <t>vasilije.nedeljkovic11@gmail.com</t>
  </si>
  <si>
    <t>Lana Popović</t>
  </si>
  <si>
    <t>vuk_boskovic</t>
  </si>
  <si>
    <t>Bošković</t>
  </si>
  <si>
    <t>vuk_boskovic@hotmail.com</t>
  </si>
  <si>
    <t>Vlada Aksentijević</t>
  </si>
  <si>
    <t>Nada Jovanović</t>
  </si>
  <si>
    <t>damjan.pavlovic.2011@gmail.com</t>
  </si>
  <si>
    <t>sdinsdin888@gmail.com</t>
  </si>
  <si>
    <t>Vladičin Han</t>
  </si>
  <si>
    <t>vuk.filipovic.ucenik2@osnadamatic.edu.rs</t>
  </si>
  <si>
    <t>ivanakuzeljevic</t>
  </si>
  <si>
    <t>Ivona</t>
  </si>
  <si>
    <t>Kuzeljević</t>
  </si>
  <si>
    <t>ivona.kuzeljevic.ucenik@osnadamatic.edu.rs</t>
  </si>
  <si>
    <t>stolejao@gmail.com</t>
  </si>
  <si>
    <t>Leskovac - grad</t>
  </si>
  <si>
    <t>Vasa Pelagić</t>
  </si>
  <si>
    <t>Bojan Krstić</t>
  </si>
  <si>
    <t>milicastankovic122011@gmail.com</t>
  </si>
  <si>
    <t>Dejan Dobrić</t>
  </si>
  <si>
    <t>lanastankovic11@gmail.com</t>
  </si>
  <si>
    <t>lazar.mirilovic2011@gmail.com</t>
  </si>
  <si>
    <t>Stevica Jovanović</t>
  </si>
  <si>
    <t>Ivan Davitkov</t>
  </si>
  <si>
    <t xml:space="preserve">Dušan </t>
  </si>
  <si>
    <t>Stanojević</t>
  </si>
  <si>
    <t>dusan.stanojevic.dule@gmail.com</t>
  </si>
  <si>
    <t>Kostolac</t>
  </si>
  <si>
    <t>Jovan Cvijić</t>
  </si>
  <si>
    <t>Saša Cvetković</t>
  </si>
  <si>
    <t xml:space="preserve">Андреј </t>
  </si>
  <si>
    <t xml:space="preserve">Јевтовић </t>
  </si>
  <si>
    <t>andrejjevtovic0@gmail.com</t>
  </si>
  <si>
    <t>Vladimir Perić Valter</t>
  </si>
  <si>
    <t xml:space="preserve">Мирољуб Бјелић </t>
  </si>
  <si>
    <t>Ranković</t>
  </si>
  <si>
    <t>stefi.rankovic@gmail.com</t>
  </si>
  <si>
    <t>ninatasic</t>
  </si>
  <si>
    <t>tasicnina11@gmail.com</t>
  </si>
  <si>
    <t>markobaltic</t>
  </si>
  <si>
    <t>Baltić</t>
  </si>
  <si>
    <t>balticvladimir@gmail.com</t>
  </si>
  <si>
    <t>kostav</t>
  </si>
  <si>
    <t>vojin.kostic@osigk.edu.rs</t>
  </si>
  <si>
    <t>dimitrije.markovic.mita@gmail.com</t>
  </si>
  <si>
    <t>Stevica Janković</t>
  </si>
  <si>
    <t>limitless</t>
  </si>
  <si>
    <t>milutinpetrovic.micki@gmail.com</t>
  </si>
  <si>
    <t>Jelena Marković</t>
  </si>
  <si>
    <t>ucenici3215</t>
  </si>
  <si>
    <t>Naskovic</t>
  </si>
  <si>
    <t>ucenici3215@ssindjelic.edu.rs</t>
  </si>
  <si>
    <t>Kulezić</t>
  </si>
  <si>
    <t>petar.kulezic@osantabogicevic.org</t>
  </si>
  <si>
    <t>7xOGx7</t>
  </si>
  <si>
    <t>Milovanovic</t>
  </si>
  <si>
    <t>ucenici3214@ssindjelic.edu.rs</t>
  </si>
  <si>
    <t>Stančev</t>
  </si>
  <si>
    <t>boris.stancev8@gmail.com</t>
  </si>
  <si>
    <t>sava.andjelkovic@ucenik.nacije.edu.rs</t>
  </si>
  <si>
    <t>Ujedinjene nacije</t>
  </si>
  <si>
    <t>Popović</t>
  </si>
  <si>
    <t>lenkapopovic2012@gmail.com</t>
  </si>
  <si>
    <t>Vukmirović</t>
  </si>
  <si>
    <t>vukmirovic.andrija@jjzmaj.edu.rs</t>
  </si>
  <si>
    <t>Marija</t>
  </si>
  <si>
    <t>majconsamja@gmail.com</t>
  </si>
  <si>
    <t>silard</t>
  </si>
  <si>
    <t>Mark</t>
  </si>
  <si>
    <t>Pete</t>
  </si>
  <si>
    <t>szilardszk@gmail.com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</si>
</sst>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 hh:mm:ss"/>
  </numFmts>
  <fonts count="4">
    <font>
      <sz val="10.0"/>
      <color rgb="FF000000"/>
      <name val="Arial"/>
      <scheme val="minor"/>
    </font>
    <font>
      <b/>
      <color theme="1"/>
      <name val="Arial"/>
      <scheme val="minor"/>
    </font>
    <font>
      <color theme="1"/>
      <name val="Arial"/>
    </font>
    <font>
      <b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13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/>
    </xf>
    <xf borderId="0" fillId="0" fontId="2" numFmtId="0" xfId="0" applyAlignment="1" applyFont="1">
      <alignment horizontal="center" readingOrder="0" vertical="bottom"/>
    </xf>
    <xf borderId="0" fillId="0" fontId="2" numFmtId="0" xfId="0" applyAlignment="1" applyFont="1">
      <alignment horizontal="center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 readingOrder="0" vertical="bottom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3" fontId="2" numFmtId="0" xfId="0" applyAlignment="1" applyFill="1" applyFont="1">
      <alignment vertical="bottom"/>
    </xf>
    <xf borderId="0" fillId="0" fontId="3" numFmtId="0" xfId="0" applyAlignment="1" applyFont="1">
      <alignment horizontal="center" vertical="bottom"/>
    </xf>
    <xf borderId="0" fillId="0" fontId="2" numFmtId="0" xfId="0" applyAlignment="1" applyFont="1">
      <alignment horizontal="right" vertical="bottom"/>
    </xf>
    <xf borderId="0" fillId="0" fontId="2" numFmtId="164" xfId="0" applyAlignment="1" applyFont="1" applyNumberFormat="1">
      <alignment horizontal="right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7.63"/>
    <col customWidth="1" min="3" max="3" width="5.25"/>
    <col customWidth="1" min="4" max="4" width="18.13"/>
    <col customWidth="1" min="5" max="5" width="9.38"/>
    <col customWidth="1" min="6" max="6" width="16.63"/>
    <col customWidth="1" min="7" max="7" width="25.88"/>
    <col customWidth="1" min="8" max="8" width="18.88"/>
    <col customWidth="1" min="9" max="9" width="6.88"/>
    <col customWidth="1" min="10" max="10" width="6.75"/>
    <col customWidth="1" min="11" max="14" width="3.75"/>
  </cols>
  <sheetData>
    <row r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>
      <c r="A2" s="2" t="s">
        <v>12</v>
      </c>
      <c r="B2" s="3">
        <v>1.0</v>
      </c>
      <c r="C2" s="3" t="str">
        <f t="shared" ref="C2:C61" si="1">IF(COUNTIF($J$2:$J$952, J2)&gt;1, _xlfn.RANK.EQ(J2, $J$2:$J$952) &amp; "-" &amp; (_xlfn.RANK.EQ(J2, $J$2:$J$952) + COUNTIF($J$2:$J$952, J2) - 1), _xlfn.RANK.EQ(J2, $J$2:$J$952))</f>
        <v>1-3</v>
      </c>
      <c r="D2" s="4" t="s">
        <v>13</v>
      </c>
      <c r="E2" s="4" t="str">
        <f>VLOOKUP(D2, '6reg'!B:D, 2, FALSE)</f>
        <v>Filip</v>
      </c>
      <c r="F2" s="4" t="str">
        <f>VLOOKUP(D2, '6reg'!B:E, 3, FALSE)</f>
        <v>Marković</v>
      </c>
      <c r="G2" s="4" t="str">
        <f>VLOOKUP(D2, '6reg'!B:L, 9, FALSE)</f>
        <v>Chartwell International School</v>
      </c>
      <c r="H2" s="4" t="str">
        <f>VLOOKUP(D2, '6reg'!B:M, 8, FALSE)</f>
        <v>Beograd - Savski Venac</v>
      </c>
      <c r="I2" s="5" t="str">
        <f>VLOOKUP(D2, '6reg'!B:N, 10, FALSE)</f>
        <v>OŠ 6.</v>
      </c>
      <c r="J2" s="6">
        <v>400.0</v>
      </c>
      <c r="K2" s="2">
        <v>100.0</v>
      </c>
      <c r="L2" s="2">
        <v>100.0</v>
      </c>
      <c r="M2" s="2">
        <v>100.0</v>
      </c>
      <c r="N2" s="2">
        <v>100.0</v>
      </c>
    </row>
    <row r="3">
      <c r="A3" s="2" t="s">
        <v>12</v>
      </c>
      <c r="B3" s="3">
        <v>1.0</v>
      </c>
      <c r="C3" s="3" t="str">
        <f t="shared" si="1"/>
        <v>1-3</v>
      </c>
      <c r="D3" s="4" t="s">
        <v>14</v>
      </c>
      <c r="E3" s="4" t="str">
        <f>VLOOKUP(D3, '6reg'!B:D, 2, FALSE)</f>
        <v>Nikola</v>
      </c>
      <c r="F3" s="4" t="str">
        <f>VLOOKUP(D3, '6reg'!B:E, 3, FALSE)</f>
        <v>Vidakovic</v>
      </c>
      <c r="G3" s="4" t="str">
        <f>VLOOKUP(D3, '6reg'!B:L, 9, FALSE)</f>
        <v>Branko Radičević</v>
      </c>
      <c r="H3" s="4" t="str">
        <f>VLOOKUP(D3, '6reg'!B:M, 8, FALSE)</f>
        <v>Beograd - Novi Beograd</v>
      </c>
      <c r="I3" s="5" t="str">
        <f>VLOOKUP(D3, '6reg'!B:N, 10, FALSE)</f>
        <v>OŠ 6.</v>
      </c>
      <c r="J3" s="6">
        <v>400.0</v>
      </c>
      <c r="K3" s="2">
        <v>100.0</v>
      </c>
      <c r="L3" s="2">
        <v>100.0</v>
      </c>
      <c r="M3" s="2">
        <v>100.0</v>
      </c>
      <c r="N3" s="2">
        <v>100.0</v>
      </c>
    </row>
    <row r="4">
      <c r="A4" s="2" t="s">
        <v>12</v>
      </c>
      <c r="B4" s="3">
        <v>1.0</v>
      </c>
      <c r="C4" s="3" t="str">
        <f t="shared" si="1"/>
        <v>1-3</v>
      </c>
      <c r="D4" s="4" t="s">
        <v>15</v>
      </c>
      <c r="E4" s="4" t="str">
        <f>VLOOKUP(D4, '6reg'!B:D, 2, FALSE)</f>
        <v>Đorđe</v>
      </c>
      <c r="F4" s="4" t="str">
        <f>VLOOKUP(D4, '6reg'!B:E, 3, FALSE)</f>
        <v>Gigić</v>
      </c>
      <c r="G4" s="4" t="str">
        <f>VLOOKUP(D4, '6reg'!B:L, 9, FALSE)</f>
        <v>Stevan Dukić</v>
      </c>
      <c r="H4" s="4" t="str">
        <f>VLOOKUP(D4, '6reg'!B:M, 8, FALSE)</f>
        <v>Beograd - Palilula</v>
      </c>
      <c r="I4" s="5" t="str">
        <f>VLOOKUP(D4, '6reg'!B:N, 10, FALSE)</f>
        <v>OŠ 6.</v>
      </c>
      <c r="J4" s="6">
        <v>400.0</v>
      </c>
      <c r="K4" s="2">
        <v>100.0</v>
      </c>
      <c r="L4" s="2">
        <v>100.0</v>
      </c>
      <c r="M4" s="2">
        <v>100.0</v>
      </c>
      <c r="N4" s="2">
        <v>100.0</v>
      </c>
    </row>
    <row r="5">
      <c r="A5" s="2" t="s">
        <v>12</v>
      </c>
      <c r="B5" s="3">
        <v>1.0</v>
      </c>
      <c r="C5" s="3">
        <f t="shared" si="1"/>
        <v>4</v>
      </c>
      <c r="D5" s="4" t="s">
        <v>16</v>
      </c>
      <c r="E5" s="4" t="str">
        <f>VLOOKUP(D5, '6reg'!B:D, 2, FALSE)</f>
        <v>Danilo</v>
      </c>
      <c r="F5" s="4" t="str">
        <f>VLOOKUP(D5, '6reg'!B:E, 3, FALSE)</f>
        <v>Divac</v>
      </c>
      <c r="G5" s="4" t="str">
        <f>VLOOKUP(D5, '6reg'!B:L, 9, FALSE)</f>
        <v>Lazar Savatić</v>
      </c>
      <c r="H5" s="4" t="str">
        <f>VLOOKUP(D5, '6reg'!B:M, 8, FALSE)</f>
        <v>Beograd - Zemun</v>
      </c>
      <c r="I5" s="5" t="str">
        <f>VLOOKUP(D5, '6reg'!B:N, 10, FALSE)</f>
        <v>OŠ 5.</v>
      </c>
      <c r="J5" s="6">
        <v>300.0</v>
      </c>
      <c r="K5" s="2">
        <v>100.0</v>
      </c>
      <c r="L5" s="2">
        <v>10.0</v>
      </c>
      <c r="M5" s="2">
        <v>100.0</v>
      </c>
      <c r="N5" s="2">
        <v>90.0</v>
      </c>
    </row>
    <row r="6">
      <c r="A6" s="2" t="s">
        <v>12</v>
      </c>
      <c r="B6" s="3">
        <v>1.0</v>
      </c>
      <c r="C6" s="3">
        <f t="shared" si="1"/>
        <v>5</v>
      </c>
      <c r="D6" s="4" t="s">
        <v>17</v>
      </c>
      <c r="E6" s="4" t="str">
        <f>VLOOKUP(D6, '6reg'!B:D, 2, FALSE)</f>
        <v>David</v>
      </c>
      <c r="F6" s="4" t="str">
        <f>VLOOKUP(D6, '6reg'!B:E, 3, FALSE)</f>
        <v>Zečević</v>
      </c>
      <c r="G6" s="4" t="str">
        <f>VLOOKUP(D6, '6reg'!B:L, 9, FALSE)</f>
        <v>Danilo Kiš</v>
      </c>
      <c r="H6" s="4" t="str">
        <f>VLOOKUP(D6, '6reg'!B:M, 8, FALSE)</f>
        <v>Beograd - Voždovac</v>
      </c>
      <c r="I6" s="5" t="str">
        <f>VLOOKUP(D6, '6reg'!B:N, 10, FALSE)</f>
        <v>OŠ 6.</v>
      </c>
      <c r="J6" s="6">
        <v>270.0</v>
      </c>
      <c r="K6" s="2">
        <v>100.0</v>
      </c>
      <c r="L6" s="2">
        <v>100.0</v>
      </c>
      <c r="M6" s="2">
        <v>40.0</v>
      </c>
      <c r="N6" s="2">
        <v>30.0</v>
      </c>
    </row>
    <row r="7">
      <c r="A7" s="2" t="s">
        <v>12</v>
      </c>
      <c r="B7" s="3">
        <v>2.0</v>
      </c>
      <c r="C7" s="3" t="str">
        <f t="shared" si="1"/>
        <v>6-7</v>
      </c>
      <c r="D7" s="4" t="s">
        <v>18</v>
      </c>
      <c r="E7" s="4" t="str">
        <f>VLOOKUP(D7, '6reg'!B:D, 2, FALSE)</f>
        <v>Strahinja</v>
      </c>
      <c r="F7" s="4" t="str">
        <f>VLOOKUP(D7, '6reg'!B:E, 3, FALSE)</f>
        <v>Stanojevic</v>
      </c>
      <c r="G7" s="4" t="str">
        <f>VLOOKUP(D7, '6reg'!B:L, 9, FALSE)</f>
        <v>Stanislav Binički</v>
      </c>
      <c r="H7" s="4" t="str">
        <f>VLOOKUP(D7, '6reg'!B:M, 8, FALSE)</f>
        <v>Kruševac - grad</v>
      </c>
      <c r="I7" s="5" t="str">
        <f>VLOOKUP(D7, '6reg'!B:N, 10, FALSE)</f>
        <v>OŠ 6.</v>
      </c>
      <c r="J7" s="6">
        <v>230.0</v>
      </c>
      <c r="K7" s="2">
        <v>100.0</v>
      </c>
      <c r="L7" s="2">
        <v>100.0</v>
      </c>
      <c r="M7" s="2">
        <v>30.0</v>
      </c>
      <c r="N7" s="2">
        <v>0.0</v>
      </c>
    </row>
    <row r="8">
      <c r="A8" s="2" t="s">
        <v>12</v>
      </c>
      <c r="B8" s="3">
        <v>2.0</v>
      </c>
      <c r="C8" s="3" t="str">
        <f t="shared" si="1"/>
        <v>6-7</v>
      </c>
      <c r="D8" s="4" t="s">
        <v>19</v>
      </c>
      <c r="E8" s="4" t="str">
        <f>VLOOKUP(D8, '6reg'!B:D, 2, FALSE)</f>
        <v>Дамњан</v>
      </c>
      <c r="F8" s="4" t="str">
        <f>VLOOKUP(D8, '6reg'!B:E, 3, FALSE)</f>
        <v>Бабић</v>
      </c>
      <c r="G8" s="4" t="str">
        <f>VLOOKUP(D8, '6reg'!B:L, 9, FALSE)</f>
        <v>Nikolaj Velimirović</v>
      </c>
      <c r="H8" s="4" t="str">
        <f>VLOOKUP(D8, '6reg'!B:M, 8, FALSE)</f>
        <v>Šabac - grad</v>
      </c>
      <c r="I8" s="5" t="str">
        <f>VLOOKUP(D8, '6reg'!B:N, 10, FALSE)</f>
        <v>OŠ 6.</v>
      </c>
      <c r="J8" s="6">
        <v>230.0</v>
      </c>
      <c r="K8" s="2">
        <v>100.0</v>
      </c>
      <c r="L8" s="2">
        <v>100.0</v>
      </c>
      <c r="M8" s="2">
        <v>0.0</v>
      </c>
      <c r="N8" s="2">
        <v>30.0</v>
      </c>
    </row>
    <row r="9">
      <c r="A9" s="3"/>
      <c r="B9" s="3">
        <v>2.0</v>
      </c>
      <c r="C9" s="3" t="str">
        <f t="shared" si="1"/>
        <v>8-11</v>
      </c>
      <c r="D9" s="4" t="s">
        <v>20</v>
      </c>
      <c r="E9" s="4" t="str">
        <f>VLOOKUP(D9, '6reg'!B:D, 2, FALSE)</f>
        <v>Milan</v>
      </c>
      <c r="F9" s="4" t="str">
        <f>VLOOKUP(D9, '6reg'!B:E, 3, FALSE)</f>
        <v>Jovanović</v>
      </c>
      <c r="G9" s="4" t="str">
        <f>VLOOKUP(D9, '6reg'!B:L, 9, FALSE)</f>
        <v>Desanka Maksimović</v>
      </c>
      <c r="H9" s="4" t="str">
        <f>VLOOKUP(D9, '6reg'!B:M, 8, FALSE)</f>
        <v>Zaječar - grad</v>
      </c>
      <c r="I9" s="5" t="str">
        <f>VLOOKUP(D9, '6reg'!B:N, 10, FALSE)</f>
        <v>OŠ 6.</v>
      </c>
      <c r="J9" s="6">
        <v>200.0</v>
      </c>
      <c r="K9" s="2">
        <v>100.0</v>
      </c>
      <c r="L9" s="2">
        <v>90.0</v>
      </c>
      <c r="M9" s="2">
        <v>10.0</v>
      </c>
      <c r="N9" s="2">
        <v>0.0</v>
      </c>
    </row>
    <row r="10">
      <c r="A10" s="3"/>
      <c r="B10" s="3">
        <v>2.0</v>
      </c>
      <c r="C10" s="3" t="str">
        <f t="shared" si="1"/>
        <v>8-11</v>
      </c>
      <c r="D10" s="4" t="s">
        <v>21</v>
      </c>
      <c r="E10" s="4" t="str">
        <f>VLOOKUP(D10, '6reg'!B:D, 2, FALSE)</f>
        <v>Mikhail</v>
      </c>
      <c r="F10" s="4" t="str">
        <f>VLOOKUP(D10, '6reg'!B:E, 3, FALSE)</f>
        <v>Selchenkov</v>
      </c>
      <c r="G10" s="4" t="str">
        <f>VLOOKUP(D10, '6reg'!B:L, 9, FALSE)</f>
        <v>Nikola Tesla</v>
      </c>
      <c r="H10" s="4" t="str">
        <f>VLOOKUP(D10, '6reg'!B:M, 8, FALSE)</f>
        <v>Novi Sad</v>
      </c>
      <c r="I10" s="5" t="str">
        <f>VLOOKUP(D10, '6reg'!B:N, 10, FALSE)</f>
        <v>OŠ 6.</v>
      </c>
      <c r="J10" s="6">
        <v>200.0</v>
      </c>
      <c r="K10" s="2">
        <v>100.0</v>
      </c>
      <c r="L10" s="2">
        <v>60.0</v>
      </c>
      <c r="M10" s="2">
        <v>10.0</v>
      </c>
      <c r="N10" s="2">
        <v>30.0</v>
      </c>
    </row>
    <row r="11">
      <c r="A11" s="3"/>
      <c r="B11" s="3">
        <v>2.0</v>
      </c>
      <c r="C11" s="3" t="str">
        <f t="shared" si="1"/>
        <v>8-11</v>
      </c>
      <c r="D11" s="4" t="s">
        <v>22</v>
      </c>
      <c r="E11" s="4" t="str">
        <f>VLOOKUP(D11, '6reg'!B:D, 2, FALSE)</f>
        <v>Željko</v>
      </c>
      <c r="F11" s="4" t="str">
        <f>VLOOKUP(D11, '6reg'!B:E, 3, FALSE)</f>
        <v>Nestorović</v>
      </c>
      <c r="G11" s="4" t="str">
        <f>VLOOKUP(D11, '6reg'!B:L, 9, FALSE)</f>
        <v>Jovan Popović</v>
      </c>
      <c r="H11" s="4" t="str">
        <f>VLOOKUP(D11, '6reg'!B:M, 8, FALSE)</f>
        <v>Kruševac - grad</v>
      </c>
      <c r="I11" s="5" t="str">
        <f>VLOOKUP(D11, '6reg'!B:N, 10, FALSE)</f>
        <v>OŠ 6.</v>
      </c>
      <c r="J11" s="6">
        <v>200.0</v>
      </c>
      <c r="K11" s="2">
        <v>100.0</v>
      </c>
      <c r="L11" s="2">
        <v>100.0</v>
      </c>
      <c r="M11" s="2">
        <v>0.0</v>
      </c>
      <c r="N11" s="2">
        <v>0.0</v>
      </c>
    </row>
    <row r="12">
      <c r="A12" s="3"/>
      <c r="B12" s="3">
        <v>2.0</v>
      </c>
      <c r="C12" s="3" t="str">
        <f t="shared" si="1"/>
        <v>8-11</v>
      </c>
      <c r="D12" s="4" t="s">
        <v>23</v>
      </c>
      <c r="E12" s="4" t="str">
        <f>VLOOKUP(D12, '6reg'!B:D, 2, FALSE)</f>
        <v>Lazar</v>
      </c>
      <c r="F12" s="4" t="str">
        <f>VLOOKUP(D12, '6reg'!B:E, 3, FALSE)</f>
        <v>Spasić</v>
      </c>
      <c r="G12" s="4" t="str">
        <f>VLOOKUP(D12, '6reg'!B:L, 9, FALSE)</f>
        <v>Jovan Jovanović Zmaj</v>
      </c>
      <c r="H12" s="4" t="str">
        <f>VLOOKUP(D12, '6reg'!B:M, 8, FALSE)</f>
        <v>Vranje</v>
      </c>
      <c r="I12" s="5" t="str">
        <f>VLOOKUP(D12, '6reg'!B:N, 10, FALSE)</f>
        <v>OŠ 6.</v>
      </c>
      <c r="J12" s="6">
        <v>200.0</v>
      </c>
      <c r="K12" s="2">
        <v>100.0</v>
      </c>
      <c r="L12" s="2">
        <v>0.0</v>
      </c>
      <c r="M12" s="2">
        <v>0.0</v>
      </c>
      <c r="N12" s="2">
        <v>100.0</v>
      </c>
    </row>
    <row r="13">
      <c r="A13" s="3"/>
      <c r="B13" s="3">
        <v>2.0</v>
      </c>
      <c r="C13" s="3">
        <f t="shared" si="1"/>
        <v>12</v>
      </c>
      <c r="D13" s="4" t="s">
        <v>24</v>
      </c>
      <c r="E13" s="4" t="str">
        <f>VLOOKUP(D13, '6reg'!B:D, 2, FALSE)</f>
        <v>Sergej</v>
      </c>
      <c r="F13" s="4" t="str">
        <f>VLOOKUP(D13, '6reg'!B:E, 3, FALSE)</f>
        <v>Tabaković</v>
      </c>
      <c r="G13" s="4" t="str">
        <f>VLOOKUP(D13, '6reg'!B:L, 9, FALSE)</f>
        <v>Savremena</v>
      </c>
      <c r="H13" s="4" t="str">
        <f>VLOOKUP(D13, '6reg'!B:M, 8, FALSE)</f>
        <v>Beograd - Novi Beograd</v>
      </c>
      <c r="I13" s="5" t="str">
        <f>VLOOKUP(D13, '6reg'!B:N, 10, FALSE)</f>
        <v>OŠ 5.</v>
      </c>
      <c r="J13" s="6">
        <v>170.0</v>
      </c>
      <c r="K13" s="2">
        <v>100.0</v>
      </c>
      <c r="L13" s="2">
        <v>60.0</v>
      </c>
      <c r="M13" s="2">
        <v>10.0</v>
      </c>
      <c r="N13" s="2">
        <v>0.0</v>
      </c>
    </row>
    <row r="14">
      <c r="A14" s="3"/>
      <c r="B14" s="3">
        <v>2.0</v>
      </c>
      <c r="C14" s="3" t="str">
        <f t="shared" si="1"/>
        <v>13-20</v>
      </c>
      <c r="D14" s="4" t="s">
        <v>25</v>
      </c>
      <c r="E14" s="4" t="str">
        <f>VLOOKUP(D14, '6reg'!B:D, 2, FALSE)</f>
        <v>Zoja</v>
      </c>
      <c r="F14" s="4" t="str">
        <f>VLOOKUP(D14, '6reg'!B:E, 3, FALSE)</f>
        <v>Potparić</v>
      </c>
      <c r="G14" s="4" t="str">
        <f>VLOOKUP(D14, '6reg'!B:L, 9, FALSE)</f>
        <v>Ivo Andrić</v>
      </c>
      <c r="H14" s="4" t="str">
        <f>VLOOKUP(D14, '6reg'!B:M, 8, FALSE)</f>
        <v>Beograd - Rakovica</v>
      </c>
      <c r="I14" s="5" t="str">
        <f>VLOOKUP(D14, '6reg'!B:N, 10, FALSE)</f>
        <v>OŠ 5.</v>
      </c>
      <c r="J14" s="6">
        <v>120.0</v>
      </c>
      <c r="K14" s="2">
        <v>100.0</v>
      </c>
      <c r="L14" s="2">
        <v>20.0</v>
      </c>
      <c r="M14" s="2">
        <v>0.0</v>
      </c>
      <c r="N14" s="2">
        <v>0.0</v>
      </c>
    </row>
    <row r="15">
      <c r="A15" s="3"/>
      <c r="B15" s="3">
        <v>2.0</v>
      </c>
      <c r="C15" s="3" t="str">
        <f t="shared" si="1"/>
        <v>13-20</v>
      </c>
      <c r="D15" s="4" t="s">
        <v>26</v>
      </c>
      <c r="E15" s="4" t="str">
        <f>VLOOKUP(D15, '6reg'!B:D, 2, FALSE)</f>
        <v>Veljko</v>
      </c>
      <c r="F15" s="4" t="str">
        <f>VLOOKUP(D15, '6reg'!B:E, 3, FALSE)</f>
        <v>Kovačević</v>
      </c>
      <c r="G15" s="4" t="str">
        <f>VLOOKUP(D15, '6reg'!B:L, 9, FALSE)</f>
        <v>Nada Matić</v>
      </c>
      <c r="H15" s="4" t="str">
        <f>VLOOKUP(D15, '6reg'!B:M, 8, FALSE)</f>
        <v>Užice - grad</v>
      </c>
      <c r="I15" s="5" t="str">
        <f>VLOOKUP(D15, '6reg'!B:N, 10, FALSE)</f>
        <v>OŠ 5.</v>
      </c>
      <c r="J15" s="6">
        <v>120.0</v>
      </c>
      <c r="K15" s="2">
        <v>100.0</v>
      </c>
      <c r="L15" s="2">
        <v>10.0</v>
      </c>
      <c r="M15" s="2">
        <v>10.0</v>
      </c>
      <c r="N15" s="2">
        <v>0.0</v>
      </c>
    </row>
    <row r="16">
      <c r="A16" s="3"/>
      <c r="B16" s="3">
        <v>2.0</v>
      </c>
      <c r="C16" s="3" t="str">
        <f t="shared" si="1"/>
        <v>13-20</v>
      </c>
      <c r="D16" s="4" t="s">
        <v>27</v>
      </c>
      <c r="E16" s="4" t="str">
        <f>VLOOKUP(D16, '6reg'!B:D, 2, FALSE)</f>
        <v>Andrija</v>
      </c>
      <c r="F16" s="4" t="str">
        <f>VLOOKUP(D16, '6reg'!B:E, 3, FALSE)</f>
        <v>Ninković</v>
      </c>
      <c r="G16" s="4" t="str">
        <f>VLOOKUP(D16, '6reg'!B:L, 9, FALSE)</f>
        <v>Desanka Maksimović</v>
      </c>
      <c r="H16" s="4" t="str">
        <f>VLOOKUP(D16, '6reg'!B:M, 8, FALSE)</f>
        <v>Beograd - Zvezdara</v>
      </c>
      <c r="I16" s="5" t="str">
        <f>VLOOKUP(D16, '6reg'!B:N, 10, FALSE)</f>
        <v>OŠ 6.</v>
      </c>
      <c r="J16" s="6">
        <v>120.0</v>
      </c>
      <c r="K16" s="2">
        <v>100.0</v>
      </c>
      <c r="L16" s="2">
        <v>20.0</v>
      </c>
      <c r="M16" s="2">
        <v>0.0</v>
      </c>
      <c r="N16" s="2">
        <v>0.0</v>
      </c>
    </row>
    <row r="17">
      <c r="A17" s="3"/>
      <c r="B17" s="3">
        <v>2.0</v>
      </c>
      <c r="C17" s="3" t="str">
        <f t="shared" si="1"/>
        <v>13-20</v>
      </c>
      <c r="D17" s="4" t="s">
        <v>28</v>
      </c>
      <c r="E17" s="4" t="str">
        <f>VLOOKUP(D17, '6reg'!B:D, 2, FALSE)</f>
        <v>Luka</v>
      </c>
      <c r="F17" s="4" t="str">
        <f>VLOOKUP(D17, '6reg'!B:E, 3, FALSE)</f>
        <v>Djordjevic</v>
      </c>
      <c r="G17" s="4" t="str">
        <f>VLOOKUP(D17, '6reg'!B:L, 9, FALSE)</f>
        <v>17. oktobar</v>
      </c>
      <c r="H17" s="4" t="str">
        <f>VLOOKUP(D17, '6reg'!B:M, 8, FALSE)</f>
        <v>Jagodina - grad</v>
      </c>
      <c r="I17" s="5" t="str">
        <f>VLOOKUP(D17, '6reg'!B:N, 10, FALSE)</f>
        <v>OŠ 6.</v>
      </c>
      <c r="J17" s="6">
        <v>120.0</v>
      </c>
      <c r="K17" s="2">
        <v>100.0</v>
      </c>
      <c r="L17" s="2">
        <v>20.0</v>
      </c>
      <c r="M17" s="2">
        <v>0.0</v>
      </c>
      <c r="N17" s="2">
        <v>0.0</v>
      </c>
    </row>
    <row r="18">
      <c r="A18" s="3"/>
      <c r="B18" s="3">
        <v>2.0</v>
      </c>
      <c r="C18" s="3" t="str">
        <f t="shared" si="1"/>
        <v>13-20</v>
      </c>
      <c r="D18" s="4" t="s">
        <v>29</v>
      </c>
      <c r="E18" s="4" t="str">
        <f>VLOOKUP(D18, '6reg'!B:D, 2, FALSE)</f>
        <v>Pavle</v>
      </c>
      <c r="F18" s="4" t="str">
        <f>VLOOKUP(D18, '6reg'!B:E, 3, FALSE)</f>
        <v>Lukić Coyne</v>
      </c>
      <c r="G18" s="4" t="str">
        <f>VLOOKUP(D18, '6reg'!B:L, 9, FALSE)</f>
        <v>Ratko Mitrović</v>
      </c>
      <c r="H18" s="4" t="str">
        <f>VLOOKUP(D18, '6reg'!B:M, 8, FALSE)</f>
        <v>Beograd - Novi Beograd</v>
      </c>
      <c r="I18" s="5" t="str">
        <f>VLOOKUP(D18, '6reg'!B:N, 10, FALSE)</f>
        <v>OŠ 6.</v>
      </c>
      <c r="J18" s="6">
        <v>120.0</v>
      </c>
      <c r="K18" s="2">
        <v>100.0</v>
      </c>
      <c r="L18" s="2">
        <v>20.0</v>
      </c>
      <c r="M18" s="2">
        <v>0.0</v>
      </c>
      <c r="N18" s="2">
        <v>0.0</v>
      </c>
    </row>
    <row r="19">
      <c r="A19" s="3"/>
      <c r="B19" s="3">
        <v>2.0</v>
      </c>
      <c r="C19" s="3" t="str">
        <f t="shared" si="1"/>
        <v>13-20</v>
      </c>
      <c r="D19" s="4" t="s">
        <v>30</v>
      </c>
      <c r="E19" s="4" t="str">
        <f>VLOOKUP(D19, '6reg'!B:D, 2, FALSE)</f>
        <v>Vojin</v>
      </c>
      <c r="F19" s="4" t="str">
        <f>VLOOKUP(D19, '6reg'!B:E, 3, FALSE)</f>
        <v>Krupniković</v>
      </c>
      <c r="G19" s="4" t="str">
        <f>VLOOKUP(D19, '6reg'!B:L, 9, FALSE)</f>
        <v>Jovan Popović</v>
      </c>
      <c r="H19" s="4" t="str">
        <f>VLOOKUP(D19, '6reg'!B:M, 8, FALSE)</f>
        <v>Kruševac - grad</v>
      </c>
      <c r="I19" s="5" t="str">
        <f>VLOOKUP(D19, '6reg'!B:N, 10, FALSE)</f>
        <v>OŠ 6.</v>
      </c>
      <c r="J19" s="6">
        <v>120.0</v>
      </c>
      <c r="K19" s="2">
        <v>100.0</v>
      </c>
      <c r="L19" s="2">
        <v>20.0</v>
      </c>
      <c r="M19" s="2">
        <v>0.0</v>
      </c>
      <c r="N19" s="2">
        <v>0.0</v>
      </c>
    </row>
    <row r="20">
      <c r="A20" s="3"/>
      <c r="B20" s="3">
        <v>2.0</v>
      </c>
      <c r="C20" s="3" t="str">
        <f t="shared" si="1"/>
        <v>13-20</v>
      </c>
      <c r="D20" s="4" t="s">
        <v>31</v>
      </c>
      <c r="E20" s="4" t="str">
        <f>VLOOKUP(D20, '6reg'!B:D, 2, FALSE)</f>
        <v>Aleksandar</v>
      </c>
      <c r="F20" s="4" t="str">
        <f>VLOOKUP(D20, '6reg'!B:E, 3, FALSE)</f>
        <v>Lubovac</v>
      </c>
      <c r="G20" s="4" t="str">
        <f>VLOOKUP(D20, '6reg'!B:L, 9, FALSE)</f>
        <v>Danilo Kiš</v>
      </c>
      <c r="H20" s="4" t="str">
        <f>VLOOKUP(D20, '6reg'!B:M, 8, FALSE)</f>
        <v>Beograd - Voždovac</v>
      </c>
      <c r="I20" s="5" t="str">
        <f>VLOOKUP(D20, '6reg'!B:N, 10, FALSE)</f>
        <v>OŠ 6.</v>
      </c>
      <c r="J20" s="6">
        <v>120.0</v>
      </c>
      <c r="K20" s="2">
        <v>100.0</v>
      </c>
      <c r="L20" s="2">
        <v>20.0</v>
      </c>
      <c r="M20" s="2">
        <v>0.0</v>
      </c>
      <c r="N20" s="2">
        <v>0.0</v>
      </c>
    </row>
    <row r="21">
      <c r="A21" s="3"/>
      <c r="B21" s="3">
        <v>2.0</v>
      </c>
      <c r="C21" s="3" t="str">
        <f t="shared" si="1"/>
        <v>13-20</v>
      </c>
      <c r="D21" s="4" t="s">
        <v>32</v>
      </c>
      <c r="E21" s="4" t="str">
        <f>VLOOKUP(D21, '6reg'!B:D, 2, FALSE)</f>
        <v>Dejan</v>
      </c>
      <c r="F21" s="4" t="str">
        <f>VLOOKUP(D21, '6reg'!B:E, 3, FALSE)</f>
        <v>Đorđević</v>
      </c>
      <c r="G21" s="4" t="s">
        <v>33</v>
      </c>
      <c r="H21" s="4" t="str">
        <f>VLOOKUP(D21, '6reg'!B:M, 8, FALSE)</f>
        <v>Niška Banja</v>
      </c>
      <c r="I21" s="5" t="str">
        <f>VLOOKUP(D21, '6reg'!B:N, 10, FALSE)</f>
        <v>OŠ 5.</v>
      </c>
      <c r="J21" s="6">
        <v>120.0</v>
      </c>
      <c r="K21" s="2">
        <v>100.0</v>
      </c>
      <c r="L21" s="2">
        <v>20.0</v>
      </c>
      <c r="M21" s="2">
        <v>0.0</v>
      </c>
      <c r="N21" s="2">
        <v>0.0</v>
      </c>
    </row>
    <row r="22">
      <c r="A22" s="3"/>
      <c r="B22" s="3">
        <v>3.0</v>
      </c>
      <c r="C22" s="3" t="str">
        <f t="shared" si="1"/>
        <v>21-28</v>
      </c>
      <c r="D22" s="4" t="s">
        <v>34</v>
      </c>
      <c r="E22" s="4" t="str">
        <f>VLOOKUP(D22, '6reg'!B:D, 2, FALSE)</f>
        <v>Viktor</v>
      </c>
      <c r="F22" s="4" t="str">
        <f>VLOOKUP(D22, '6reg'!B:E, 3, FALSE)</f>
        <v>Pavlović</v>
      </c>
      <c r="G22" s="4" t="str">
        <f>VLOOKUP(D22, '6reg'!B:L, 9, FALSE)</f>
        <v>8. septembar</v>
      </c>
      <c r="H22" s="4" t="str">
        <f>VLOOKUP(D22, '6reg'!B:M, 8, FALSE)</f>
        <v>Pirot</v>
      </c>
      <c r="I22" s="5" t="str">
        <f>VLOOKUP(D22, '6reg'!B:N, 10, FALSE)</f>
        <v>OŠ 6.</v>
      </c>
      <c r="J22" s="6">
        <v>110.0</v>
      </c>
      <c r="K22" s="2">
        <v>100.0</v>
      </c>
      <c r="L22" s="2">
        <v>10.0</v>
      </c>
      <c r="M22" s="2">
        <v>0.0</v>
      </c>
      <c r="N22" s="2">
        <v>0.0</v>
      </c>
    </row>
    <row r="23">
      <c r="A23" s="3"/>
      <c r="B23" s="3">
        <v>3.0</v>
      </c>
      <c r="C23" s="3" t="str">
        <f t="shared" si="1"/>
        <v>21-28</v>
      </c>
      <c r="D23" s="4" t="s">
        <v>35</v>
      </c>
      <c r="E23" s="4" t="str">
        <f>VLOOKUP(D23, '6reg'!B:D, 2, FALSE)</f>
        <v>Leonid</v>
      </c>
      <c r="F23" s="4" t="str">
        <f>VLOOKUP(D23, '6reg'!B:E, 3, FALSE)</f>
        <v>Orlović</v>
      </c>
      <c r="G23" s="4" t="str">
        <f>VLOOKUP(D23, '6reg'!B:L, 9, FALSE)</f>
        <v>Borislav Pekić</v>
      </c>
      <c r="H23" s="4" t="str">
        <f>VLOOKUP(D23, '6reg'!B:M, 8, FALSE)</f>
        <v>Beograd - Novi Beograd</v>
      </c>
      <c r="I23" s="5" t="str">
        <f>VLOOKUP(D23, '6reg'!B:N, 10, FALSE)</f>
        <v>OŠ 6.</v>
      </c>
      <c r="J23" s="6">
        <v>110.0</v>
      </c>
      <c r="K23" s="2">
        <v>100.0</v>
      </c>
      <c r="L23" s="2">
        <v>10.0</v>
      </c>
      <c r="M23" s="2">
        <v>0.0</v>
      </c>
      <c r="N23" s="2">
        <v>0.0</v>
      </c>
    </row>
    <row r="24">
      <c r="A24" s="3"/>
      <c r="B24" s="3">
        <v>3.0</v>
      </c>
      <c r="C24" s="3" t="str">
        <f t="shared" si="1"/>
        <v>21-28</v>
      </c>
      <c r="D24" s="4" t="s">
        <v>36</v>
      </c>
      <c r="E24" s="4" t="str">
        <f>VLOOKUP(D24, '6reg'!B:D, 2, FALSE)</f>
        <v>Miloš</v>
      </c>
      <c r="F24" s="4" t="str">
        <f>VLOOKUP(D24, '6reg'!B:E, 3, FALSE)</f>
        <v>Ivković</v>
      </c>
      <c r="G24" s="4" t="str">
        <f>VLOOKUP(D24, '6reg'!B:L, 9, FALSE)</f>
        <v>Branko Radičević</v>
      </c>
      <c r="H24" s="4" t="str">
        <f>VLOOKUP(D24, '6reg'!B:M, 8, FALSE)</f>
        <v>Beograd - Novi Beograd</v>
      </c>
      <c r="I24" s="5" t="str">
        <f>VLOOKUP(D24, '6reg'!B:N, 10, FALSE)</f>
        <v>OŠ 5.</v>
      </c>
      <c r="J24" s="6">
        <v>110.0</v>
      </c>
      <c r="K24" s="2">
        <v>100.0</v>
      </c>
      <c r="L24" s="2">
        <v>10.0</v>
      </c>
      <c r="M24" s="2">
        <v>0.0</v>
      </c>
      <c r="N24" s="2">
        <v>0.0</v>
      </c>
    </row>
    <row r="25">
      <c r="A25" s="3"/>
      <c r="B25" s="3">
        <v>3.0</v>
      </c>
      <c r="C25" s="3" t="str">
        <f t="shared" si="1"/>
        <v>21-28</v>
      </c>
      <c r="D25" s="4" t="s">
        <v>37</v>
      </c>
      <c r="E25" s="4" t="str">
        <f>VLOOKUP(D25, '6reg'!B:D, 2, FALSE)</f>
        <v>Filip</v>
      </c>
      <c r="F25" s="4" t="str">
        <f>VLOOKUP(D25, '6reg'!B:E, 3, FALSE)</f>
        <v>Anđelković</v>
      </c>
      <c r="G25" s="4" t="s">
        <v>38</v>
      </c>
      <c r="H25" s="4" t="str">
        <f>VLOOKUP(D25, '6reg'!B:M, 8, FALSE)</f>
        <v>Niš - Medijana</v>
      </c>
      <c r="I25" s="5" t="str">
        <f>VLOOKUP(D25, '6reg'!B:N, 10, FALSE)</f>
        <v>OŠ 6.</v>
      </c>
      <c r="J25" s="6">
        <v>110.0</v>
      </c>
      <c r="K25" s="2">
        <v>100.0</v>
      </c>
      <c r="L25" s="2">
        <v>0.0</v>
      </c>
      <c r="M25" s="2">
        <v>10.0</v>
      </c>
      <c r="N25" s="2">
        <v>0.0</v>
      </c>
    </row>
    <row r="26">
      <c r="A26" s="3"/>
      <c r="B26" s="3">
        <v>3.0</v>
      </c>
      <c r="C26" s="3" t="str">
        <f t="shared" si="1"/>
        <v>21-28</v>
      </c>
      <c r="D26" s="4" t="s">
        <v>39</v>
      </c>
      <c r="E26" s="4" t="str">
        <f>VLOOKUP(D26, '6reg'!B:D, 2, FALSE)</f>
        <v>Petar</v>
      </c>
      <c r="F26" s="4" t="str">
        <f>VLOOKUP(D26, '6reg'!B:E, 3, FALSE)</f>
        <v>Jovanović</v>
      </c>
      <c r="G26" s="4" t="str">
        <f>VLOOKUP(D26, '6reg'!B:L, 9, FALSE)</f>
        <v>Živan Maričić</v>
      </c>
      <c r="H26" s="4" t="str">
        <f>VLOOKUP(D26, '6reg'!B:M, 8, FALSE)</f>
        <v>Kraljevo - grad</v>
      </c>
      <c r="I26" s="5" t="str">
        <f>VLOOKUP(D26, '6reg'!B:N, 10, FALSE)</f>
        <v>OŠ 6.</v>
      </c>
      <c r="J26" s="6">
        <v>110.0</v>
      </c>
      <c r="K26" s="2">
        <v>100.0</v>
      </c>
      <c r="L26" s="2">
        <v>10.0</v>
      </c>
      <c r="M26" s="2">
        <v>0.0</v>
      </c>
      <c r="N26" s="2">
        <v>0.0</v>
      </c>
    </row>
    <row r="27">
      <c r="A27" s="3"/>
      <c r="B27" s="3">
        <v>3.0</v>
      </c>
      <c r="C27" s="3" t="str">
        <f t="shared" si="1"/>
        <v>21-28</v>
      </c>
      <c r="D27" s="4" t="s">
        <v>40</v>
      </c>
      <c r="E27" s="4" t="str">
        <f>VLOOKUP(D27, '6reg'!B:D, 2, FALSE)</f>
        <v>Anja</v>
      </c>
      <c r="F27" s="4" t="str">
        <f>VLOOKUP(D27, '6reg'!B:E, 3, FALSE)</f>
        <v>Petrovic</v>
      </c>
      <c r="G27" s="4" t="str">
        <f>VLOOKUP(D27, '6reg'!B:L, 9, FALSE)</f>
        <v>Zmaj Jova Jovanović</v>
      </c>
      <c r="H27" s="4" t="str">
        <f>VLOOKUP(D27, '6reg'!B:M, 8, FALSE)</f>
        <v>Beograd - Voždovac</v>
      </c>
      <c r="I27" s="5" t="str">
        <f>VLOOKUP(D27, '6reg'!B:N, 10, FALSE)</f>
        <v>OŠ 6.</v>
      </c>
      <c r="J27" s="6">
        <v>110.0</v>
      </c>
      <c r="K27" s="2">
        <v>100.0</v>
      </c>
      <c r="L27" s="2">
        <v>0.0</v>
      </c>
      <c r="M27" s="2">
        <v>10.0</v>
      </c>
      <c r="N27" s="2">
        <v>0.0</v>
      </c>
    </row>
    <row r="28">
      <c r="A28" s="3"/>
      <c r="B28" s="3">
        <v>3.0</v>
      </c>
      <c r="C28" s="3" t="str">
        <f t="shared" si="1"/>
        <v>21-28</v>
      </c>
      <c r="D28" s="4" t="s">
        <v>41</v>
      </c>
      <c r="E28" s="4" t="str">
        <f>VLOOKUP(D28, '6reg'!B:D, 2, FALSE)</f>
        <v>Лука</v>
      </c>
      <c r="F28" s="4" t="str">
        <f>VLOOKUP(D28, '6reg'!B:E, 3, FALSE)</f>
        <v>Ружичић</v>
      </c>
      <c r="G28" s="4" t="str">
        <f>VLOOKUP(D28, '6reg'!B:L, 9, FALSE)</f>
        <v>Sveti Sava</v>
      </c>
      <c r="H28" s="4" t="str">
        <f>VLOOKUP(D28, '6reg'!B:M, 8, FALSE)</f>
        <v>Čačak - grad</v>
      </c>
      <c r="I28" s="5" t="str">
        <f>VLOOKUP(D28, '6reg'!B:N, 10, FALSE)</f>
        <v>OŠ 6.</v>
      </c>
      <c r="J28" s="6">
        <v>110.0</v>
      </c>
      <c r="K28" s="2">
        <v>100.0</v>
      </c>
      <c r="L28" s="2">
        <v>10.0</v>
      </c>
      <c r="M28" s="2">
        <v>0.0</v>
      </c>
      <c r="N28" s="2">
        <v>0.0</v>
      </c>
    </row>
    <row r="29">
      <c r="A29" s="3"/>
      <c r="B29" s="3">
        <v>3.0</v>
      </c>
      <c r="C29" s="3" t="str">
        <f t="shared" si="1"/>
        <v>21-28</v>
      </c>
      <c r="D29" s="4" t="s">
        <v>42</v>
      </c>
      <c r="E29" s="4" t="str">
        <f>VLOOKUP(D29, '6reg'!B:D, 2, FALSE)</f>
        <v>Staša</v>
      </c>
      <c r="F29" s="4" t="str">
        <f>VLOOKUP(D29, '6reg'!B:E, 3, FALSE)</f>
        <v>Mitrović</v>
      </c>
      <c r="G29" s="4" t="str">
        <f>VLOOKUP(D29, '6reg'!B:L, 9, FALSE)</f>
        <v>Zmaj Jova Jovanović</v>
      </c>
      <c r="H29" s="4" t="str">
        <f>VLOOKUP(D29, '6reg'!B:M, 8, FALSE)</f>
        <v>Beograd - Voždovac</v>
      </c>
      <c r="I29" s="5" t="str">
        <f>VLOOKUP(D29, '6reg'!B:N, 10, FALSE)</f>
        <v>OŠ 6.</v>
      </c>
      <c r="J29" s="6">
        <v>110.0</v>
      </c>
      <c r="K29" s="2">
        <v>100.0</v>
      </c>
      <c r="L29" s="2">
        <v>0.0</v>
      </c>
      <c r="M29" s="2">
        <v>10.0</v>
      </c>
      <c r="N29" s="2">
        <v>0.0</v>
      </c>
    </row>
    <row r="30">
      <c r="A30" s="3"/>
      <c r="B30" s="3">
        <v>3.0</v>
      </c>
      <c r="C30" s="3" t="str">
        <f t="shared" si="1"/>
        <v>29-42</v>
      </c>
      <c r="D30" s="7" t="s">
        <v>43</v>
      </c>
      <c r="E30" s="4" t="str">
        <f>VLOOKUP(D30, '6reg'!B:D, 2, FALSE)</f>
        <v>Marta</v>
      </c>
      <c r="F30" s="4" t="str">
        <f>VLOOKUP(D30, '6reg'!B:E, 3, FALSE)</f>
        <v>Varinac</v>
      </c>
      <c r="G30" s="4" t="str">
        <f>VLOOKUP(D30, '6reg'!B:L, 9, FALSE)</f>
        <v>Zmaj Jova Jovanović</v>
      </c>
      <c r="H30" s="4" t="str">
        <f>VLOOKUP(D30, '6reg'!B:M, 8, FALSE)</f>
        <v>Beograd - Voždovac</v>
      </c>
      <c r="I30" s="5" t="str">
        <f>VLOOKUP(D30, '6reg'!B:N, 10, FALSE)</f>
        <v>OŠ 6.</v>
      </c>
      <c r="J30" s="6">
        <v>100.0</v>
      </c>
      <c r="K30" s="2">
        <v>100.0</v>
      </c>
      <c r="L30" s="2">
        <v>0.0</v>
      </c>
      <c r="M30" s="2">
        <v>0.0</v>
      </c>
      <c r="N30" s="2">
        <v>0.0</v>
      </c>
    </row>
    <row r="31">
      <c r="A31" s="3"/>
      <c r="B31" s="3">
        <v>3.0</v>
      </c>
      <c r="C31" s="3" t="str">
        <f t="shared" si="1"/>
        <v>29-42</v>
      </c>
      <c r="D31" s="4" t="s">
        <v>44</v>
      </c>
      <c r="E31" s="4" t="str">
        <f>VLOOKUP(D31, '6reg'!B:D, 2, FALSE)</f>
        <v>Mia</v>
      </c>
      <c r="F31" s="4" t="str">
        <f>VLOOKUP(D31, '6reg'!B:E, 3, FALSE)</f>
        <v>Lačak</v>
      </c>
      <c r="G31" s="4" t="str">
        <f>VLOOKUP(D31, '6reg'!B:L, 9, FALSE)</f>
        <v>Majšanski put</v>
      </c>
      <c r="H31" s="4" t="str">
        <f>VLOOKUP(D31, '6reg'!B:M, 8, FALSE)</f>
        <v>Subotica - grad</v>
      </c>
      <c r="I31" s="5" t="str">
        <f>VLOOKUP(D31, '6reg'!B:N, 10, FALSE)</f>
        <v>OŠ 5.</v>
      </c>
      <c r="J31" s="6">
        <v>100.0</v>
      </c>
      <c r="K31" s="2">
        <v>100.0</v>
      </c>
      <c r="L31" s="2">
        <v>0.0</v>
      </c>
      <c r="M31" s="2">
        <v>0.0</v>
      </c>
      <c r="N31" s="2">
        <v>0.0</v>
      </c>
    </row>
    <row r="32">
      <c r="A32" s="3"/>
      <c r="B32" s="3">
        <v>3.0</v>
      </c>
      <c r="C32" s="3" t="str">
        <f t="shared" si="1"/>
        <v>29-42</v>
      </c>
      <c r="D32" s="4" t="s">
        <v>45</v>
      </c>
      <c r="E32" s="4" t="str">
        <f>VLOOKUP(D32, '6reg'!B:D, 2, FALSE)</f>
        <v>Vidak</v>
      </c>
      <c r="F32" s="4" t="str">
        <f>VLOOKUP(D32, '6reg'!B:E, 3, FALSE)</f>
        <v>Miljković</v>
      </c>
      <c r="G32" s="4" t="str">
        <f>VLOOKUP(D32, '6reg'!B:L, 9, FALSE)</f>
        <v>Dositej Obradović</v>
      </c>
      <c r="H32" s="4" t="str">
        <f>VLOOKUP(D32, '6reg'!B:M, 8, FALSE)</f>
        <v>Kruševac - grad</v>
      </c>
      <c r="I32" s="5" t="str">
        <f>VLOOKUP(D32, '6reg'!B:N, 10, FALSE)</f>
        <v>OŠ 6.</v>
      </c>
      <c r="J32" s="6">
        <v>100.0</v>
      </c>
      <c r="K32" s="2">
        <v>100.0</v>
      </c>
      <c r="L32" s="2">
        <v>0.0</v>
      </c>
      <c r="M32" s="2">
        <v>0.0</v>
      </c>
      <c r="N32" s="2">
        <v>0.0</v>
      </c>
    </row>
    <row r="33">
      <c r="A33" s="3"/>
      <c r="B33" s="3">
        <v>3.0</v>
      </c>
      <c r="C33" s="3" t="str">
        <f t="shared" si="1"/>
        <v>29-42</v>
      </c>
      <c r="D33" s="4" t="s">
        <v>46</v>
      </c>
      <c r="E33" s="4" t="str">
        <f>VLOOKUP(D33, '6reg'!B:D, 2, FALSE)</f>
        <v>Daniel</v>
      </c>
      <c r="F33" s="4" t="str">
        <f>VLOOKUP(D33, '6reg'!B:E, 3, FALSE)</f>
        <v>Bogisic</v>
      </c>
      <c r="G33" s="4" t="str">
        <f>VLOOKUP(D33, '6reg'!B:L, 9, FALSE)</f>
        <v>Dositej Obradović</v>
      </c>
      <c r="H33" s="4" t="str">
        <f>VLOOKUP(D33, '6reg'!B:M, 8, FALSE)</f>
        <v>Sombor - grad</v>
      </c>
      <c r="I33" s="5" t="str">
        <f>VLOOKUP(D33, '6reg'!B:N, 10, FALSE)</f>
        <v>OŠ 6.</v>
      </c>
      <c r="J33" s="6">
        <v>100.0</v>
      </c>
      <c r="K33" s="2">
        <v>100.0</v>
      </c>
      <c r="L33" s="2">
        <v>0.0</v>
      </c>
      <c r="M33" s="2">
        <v>0.0</v>
      </c>
      <c r="N33" s="2">
        <v>0.0</v>
      </c>
    </row>
    <row r="34">
      <c r="A34" s="3"/>
      <c r="B34" s="3">
        <v>3.0</v>
      </c>
      <c r="C34" s="3" t="str">
        <f t="shared" si="1"/>
        <v>29-42</v>
      </c>
      <c r="D34" s="4" t="s">
        <v>47</v>
      </c>
      <c r="E34" s="4" t="str">
        <f>VLOOKUP(D34, '6reg'!B:D, 2, FALSE)</f>
        <v>Сава</v>
      </c>
      <c r="F34" s="4" t="str">
        <f>VLOOKUP(D34, '6reg'!B:E, 3, FALSE)</f>
        <v>Јакшић</v>
      </c>
      <c r="G34" s="4" t="str">
        <f>VLOOKUP(D34, '6reg'!B:L, 9, FALSE)</f>
        <v>Učitelj Tasa</v>
      </c>
      <c r="H34" s="4" t="str">
        <f>VLOOKUP(D34, '6reg'!B:M, 8, FALSE)</f>
        <v>Niš - Medijana</v>
      </c>
      <c r="I34" s="5" t="str">
        <f>VLOOKUP(D34, '6reg'!B:N, 10, FALSE)</f>
        <v>OŠ 6.</v>
      </c>
      <c r="J34" s="6">
        <v>100.0</v>
      </c>
      <c r="K34" s="2">
        <v>100.0</v>
      </c>
      <c r="L34" s="2">
        <v>0.0</v>
      </c>
      <c r="M34" s="2">
        <v>0.0</v>
      </c>
      <c r="N34" s="2">
        <v>0.0</v>
      </c>
    </row>
    <row r="35">
      <c r="A35" s="3"/>
      <c r="B35" s="3">
        <v>3.0</v>
      </c>
      <c r="C35" s="3" t="str">
        <f t="shared" si="1"/>
        <v>29-42</v>
      </c>
      <c r="D35" s="4" t="s">
        <v>48</v>
      </c>
      <c r="E35" s="4" t="str">
        <f>VLOOKUP(D35, '6reg'!B:D, 2, FALSE)</f>
        <v>Dušan</v>
      </c>
      <c r="F35" s="4" t="str">
        <f>VLOOKUP(D35, '6reg'!B:E, 3, FALSE)</f>
        <v>Janković</v>
      </c>
      <c r="G35" s="4" t="str">
        <f>VLOOKUP(D35, '6reg'!B:L, 9, FALSE)</f>
        <v>France Prešern</v>
      </c>
      <c r="H35" s="4" t="str">
        <f>VLOOKUP(D35, '6reg'!B:M, 8, FALSE)</f>
        <v>Beograd - Rakovica</v>
      </c>
      <c r="I35" s="5" t="str">
        <f>VLOOKUP(D35, '6reg'!B:N, 10, FALSE)</f>
        <v>OŠ 6.</v>
      </c>
      <c r="J35" s="6">
        <v>100.0</v>
      </c>
      <c r="K35" s="2">
        <v>100.0</v>
      </c>
      <c r="L35" s="2">
        <v>0.0</v>
      </c>
      <c r="M35" s="2">
        <v>0.0</v>
      </c>
      <c r="N35" s="2">
        <v>0.0</v>
      </c>
    </row>
    <row r="36">
      <c r="A36" s="3"/>
      <c r="B36" s="3">
        <v>3.0</v>
      </c>
      <c r="C36" s="3" t="str">
        <f t="shared" si="1"/>
        <v>29-42</v>
      </c>
      <c r="D36" s="4" t="s">
        <v>49</v>
      </c>
      <c r="E36" s="4" t="str">
        <f>VLOOKUP(D36, '6reg'!B:D, 2, FALSE)</f>
        <v>Marko</v>
      </c>
      <c r="F36" s="4" t="str">
        <f>VLOOKUP(D36, '6reg'!B:E, 3, FALSE)</f>
        <v>Mladenović</v>
      </c>
      <c r="G36" s="4" t="str">
        <f>VLOOKUP(D36, '6reg'!B:L, 9, FALSE)</f>
        <v>Isidora Sekulić</v>
      </c>
      <c r="H36" s="4" t="str">
        <f>VLOOKUP(D36, '6reg'!B:M, 8, FALSE)</f>
        <v>Beograd - Savski Venac</v>
      </c>
      <c r="I36" s="5" t="str">
        <f>VLOOKUP(D36, '6reg'!B:N, 10, FALSE)</f>
        <v>OŠ 6.</v>
      </c>
      <c r="J36" s="6">
        <v>100.0</v>
      </c>
      <c r="K36" s="2">
        <v>100.0</v>
      </c>
      <c r="L36" s="2">
        <v>0.0</v>
      </c>
      <c r="M36" s="2">
        <v>0.0</v>
      </c>
      <c r="N36" s="2">
        <v>0.0</v>
      </c>
    </row>
    <row r="37">
      <c r="A37" s="3"/>
      <c r="B37" s="3">
        <v>3.0</v>
      </c>
      <c r="C37" s="3" t="str">
        <f t="shared" si="1"/>
        <v>29-42</v>
      </c>
      <c r="D37" s="4" t="s">
        <v>50</v>
      </c>
      <c r="E37" s="4" t="str">
        <f>VLOOKUP(D37, '6reg'!B:D, 2, FALSE)</f>
        <v>Lazar</v>
      </c>
      <c r="F37" s="4" t="str">
        <f>VLOOKUP(D37, '6reg'!B:E, 3, FALSE)</f>
        <v>Mijanović</v>
      </c>
      <c r="G37" s="4" t="str">
        <f>VLOOKUP(D37, '6reg'!B:L, 9, FALSE)</f>
        <v>Anta Bogićević</v>
      </c>
      <c r="H37" s="4" t="str">
        <f>VLOOKUP(D37, '6reg'!B:M, 8, FALSE)</f>
        <v>Loznica - grad</v>
      </c>
      <c r="I37" s="5" t="str">
        <f>VLOOKUP(D37, '6reg'!B:N, 10, FALSE)</f>
        <v>OŠ 5.</v>
      </c>
      <c r="J37" s="6">
        <v>100.0</v>
      </c>
      <c r="K37" s="2">
        <v>100.0</v>
      </c>
      <c r="L37" s="2">
        <v>0.0</v>
      </c>
      <c r="M37" s="2">
        <v>0.0</v>
      </c>
      <c r="N37" s="2">
        <v>0.0</v>
      </c>
    </row>
    <row r="38">
      <c r="A38" s="3"/>
      <c r="B38" s="3">
        <v>3.0</v>
      </c>
      <c r="C38" s="3" t="str">
        <f t="shared" si="1"/>
        <v>29-42</v>
      </c>
      <c r="D38" s="4" t="s">
        <v>51</v>
      </c>
      <c r="E38" s="4" t="str">
        <f>VLOOKUP(D38, '6reg'!B:D, 2, FALSE)</f>
        <v>Luka</v>
      </c>
      <c r="F38" s="4" t="str">
        <f>VLOOKUP(D38, '6reg'!B:E, 3, FALSE)</f>
        <v>Dokić</v>
      </c>
      <c r="G38" s="4" t="str">
        <f>VLOOKUP(D38, '6reg'!B:L, 9, FALSE)</f>
        <v>Borislav Pekić</v>
      </c>
      <c r="H38" s="4" t="str">
        <f>VLOOKUP(D38, '6reg'!B:M, 8, FALSE)</f>
        <v>Beograd - Novi Beograd</v>
      </c>
      <c r="I38" s="5" t="str">
        <f>VLOOKUP(D38, '6reg'!B:N, 10, FALSE)</f>
        <v>OŠ 6.</v>
      </c>
      <c r="J38" s="6">
        <v>100.0</v>
      </c>
      <c r="K38" s="2">
        <v>100.0</v>
      </c>
      <c r="L38" s="2">
        <v>0.0</v>
      </c>
      <c r="M38" s="2">
        <v>0.0</v>
      </c>
      <c r="N38" s="2">
        <v>0.0</v>
      </c>
    </row>
    <row r="39">
      <c r="A39" s="3"/>
      <c r="B39" s="3">
        <v>3.0</v>
      </c>
      <c r="C39" s="3" t="str">
        <f t="shared" si="1"/>
        <v>29-42</v>
      </c>
      <c r="D39" s="4" t="s">
        <v>52</v>
      </c>
      <c r="E39" s="4" t="str">
        <f>VLOOKUP(D39, '6reg'!B:D, 2, FALSE)</f>
        <v>Đorđe</v>
      </c>
      <c r="F39" s="4" t="str">
        <f>VLOOKUP(D39, '6reg'!B:E, 3, FALSE)</f>
        <v>Ćirković</v>
      </c>
      <c r="G39" s="4" t="str">
        <f>VLOOKUP(D39, '6reg'!B:L, 9, FALSE)</f>
        <v>Goran Ostojić</v>
      </c>
      <c r="H39" s="4" t="str">
        <f>VLOOKUP(D39, '6reg'!B:M, 8, FALSE)</f>
        <v>Jagodina - grad</v>
      </c>
      <c r="I39" s="5" t="str">
        <f>VLOOKUP(D39, '6reg'!B:N, 10, FALSE)</f>
        <v>OŠ 6.</v>
      </c>
      <c r="J39" s="6">
        <v>100.0</v>
      </c>
      <c r="K39" s="2">
        <v>100.0</v>
      </c>
      <c r="L39" s="2">
        <v>0.0</v>
      </c>
      <c r="M39" s="2">
        <v>0.0</v>
      </c>
      <c r="N39" s="2">
        <v>0.0</v>
      </c>
    </row>
    <row r="40">
      <c r="A40" s="3"/>
      <c r="B40" s="3">
        <v>3.0</v>
      </c>
      <c r="C40" s="3" t="str">
        <f t="shared" si="1"/>
        <v>29-42</v>
      </c>
      <c r="D40" s="4" t="s">
        <v>53</v>
      </c>
      <c r="E40" s="4" t="str">
        <f>VLOOKUP(D40, '6reg'!B:D, 2, FALSE)</f>
        <v>Petar</v>
      </c>
      <c r="F40" s="4" t="str">
        <f>VLOOKUP(D40, '6reg'!B:E, 3, FALSE)</f>
        <v>Trifunović</v>
      </c>
      <c r="G40" s="4" t="str">
        <f>VLOOKUP(D40, '6reg'!B:L, 9, FALSE)</f>
        <v>Desanka Maksimović</v>
      </c>
      <c r="H40" s="4" t="str">
        <f>VLOOKUP(D40, '6reg'!B:M, 8, FALSE)</f>
        <v>Zaječar - grad</v>
      </c>
      <c r="I40" s="5" t="str">
        <f>VLOOKUP(D40, '6reg'!B:N, 10, FALSE)</f>
        <v>OŠ 6.</v>
      </c>
      <c r="J40" s="6">
        <v>100.0</v>
      </c>
      <c r="K40" s="2">
        <v>100.0</v>
      </c>
      <c r="L40" s="2">
        <v>0.0</v>
      </c>
      <c r="M40" s="2">
        <v>0.0</v>
      </c>
      <c r="N40" s="2">
        <v>0.0</v>
      </c>
    </row>
    <row r="41">
      <c r="A41" s="3"/>
      <c r="B41" s="3">
        <v>3.0</v>
      </c>
      <c r="C41" s="3" t="str">
        <f t="shared" si="1"/>
        <v>29-42</v>
      </c>
      <c r="D41" s="4" t="s">
        <v>54</v>
      </c>
      <c r="E41" s="4" t="str">
        <f>VLOOKUP(D41, '6reg'!B:D, 2, FALSE)</f>
        <v>Kosta</v>
      </c>
      <c r="F41" s="4" t="str">
        <f>VLOOKUP(D41, '6reg'!B:E, 3, FALSE)</f>
        <v>Stojanović</v>
      </c>
      <c r="G41" s="4" t="str">
        <f>VLOOKUP(D41, '6reg'!B:L, 9, FALSE)</f>
        <v>Anta Bogićević</v>
      </c>
      <c r="H41" s="4" t="str">
        <f>VLOOKUP(D41, '6reg'!B:M, 8, FALSE)</f>
        <v>Loznica - grad</v>
      </c>
      <c r="I41" s="5" t="str">
        <f>VLOOKUP(D41, '6reg'!B:N, 10, FALSE)</f>
        <v>OŠ 5.</v>
      </c>
      <c r="J41" s="6">
        <v>100.0</v>
      </c>
      <c r="K41" s="2">
        <v>100.0</v>
      </c>
      <c r="L41" s="2">
        <v>0.0</v>
      </c>
      <c r="M41" s="2">
        <v>0.0</v>
      </c>
      <c r="N41" s="2">
        <v>0.0</v>
      </c>
    </row>
    <row r="42">
      <c r="A42" s="3"/>
      <c r="B42" s="3">
        <v>3.0</v>
      </c>
      <c r="C42" s="3" t="str">
        <f t="shared" si="1"/>
        <v>29-42</v>
      </c>
      <c r="D42" s="4" t="s">
        <v>55</v>
      </c>
      <c r="E42" s="4" t="str">
        <f>VLOOKUP(D42, '6reg'!B:D, 2, FALSE)</f>
        <v>Stefan</v>
      </c>
      <c r="F42" s="4" t="str">
        <f>VLOOKUP(D42, '6reg'!B:E, 3, FALSE)</f>
        <v>Krstić</v>
      </c>
      <c r="G42" s="4" t="str">
        <f>VLOOKUP(D42, '6reg'!B:L, 9, FALSE)</f>
        <v>Kadinjača</v>
      </c>
      <c r="H42" s="4" t="str">
        <f>VLOOKUP(D42, '6reg'!B:M, 8, FALSE)</f>
        <v>Loznica - grad</v>
      </c>
      <c r="I42" s="5" t="str">
        <f>VLOOKUP(D42, '6reg'!B:N, 10, FALSE)</f>
        <v>OŠ 6.</v>
      </c>
      <c r="J42" s="6">
        <v>100.0</v>
      </c>
      <c r="K42" s="2">
        <v>100.0</v>
      </c>
      <c r="L42" s="2">
        <v>0.0</v>
      </c>
      <c r="M42" s="2">
        <v>0.0</v>
      </c>
      <c r="N42" s="2">
        <v>0.0</v>
      </c>
    </row>
    <row r="43">
      <c r="A43" s="3"/>
      <c r="B43" s="3">
        <v>3.0</v>
      </c>
      <c r="C43" s="3" t="str">
        <f t="shared" si="1"/>
        <v>29-42</v>
      </c>
      <c r="D43" s="4" t="s">
        <v>56</v>
      </c>
      <c r="E43" s="4" t="str">
        <f>VLOOKUP(D43, '6reg'!B:D, 2, FALSE)</f>
        <v>Uroš</v>
      </c>
      <c r="F43" s="4" t="str">
        <f>VLOOKUP(D43, '6reg'!B:E, 3, FALSE)</f>
        <v>Rašeta</v>
      </c>
      <c r="G43" s="4" t="str">
        <f>VLOOKUP(D43, '6reg'!B:L, 9, FALSE)</f>
        <v>Nikola Tesla</v>
      </c>
      <c r="H43" s="4" t="str">
        <f>VLOOKUP(D43, '6reg'!B:M, 8, FALSE)</f>
        <v>Kula</v>
      </c>
      <c r="I43" s="5" t="str">
        <f>VLOOKUP(D43, '6reg'!B:N, 10, FALSE)</f>
        <v>OŠ 6.</v>
      </c>
      <c r="J43" s="6">
        <v>100.0</v>
      </c>
      <c r="K43" s="2">
        <v>100.0</v>
      </c>
      <c r="L43" s="2">
        <v>0.0</v>
      </c>
      <c r="M43" s="2">
        <v>0.0</v>
      </c>
      <c r="N43" s="2">
        <v>0.0</v>
      </c>
    </row>
    <row r="44">
      <c r="A44" s="2"/>
      <c r="B44" s="2"/>
      <c r="C44" s="3" t="str">
        <f t="shared" si="1"/>
        <v>43-47</v>
      </c>
      <c r="D44" s="4" t="s">
        <v>57</v>
      </c>
      <c r="E44" s="4" t="str">
        <f>VLOOKUP(D44, '6reg'!B:D, 2, FALSE)</f>
        <v>Matvej</v>
      </c>
      <c r="F44" s="4" t="str">
        <f>VLOOKUP(D44, '6reg'!B:E, 3, FALSE)</f>
        <v>Sergejev</v>
      </c>
      <c r="G44" s="4" t="str">
        <f>VLOOKUP(D44, '6reg'!B:L, 9, FALSE)</f>
        <v>Ivan Gundulić</v>
      </c>
      <c r="H44" s="4" t="str">
        <f>VLOOKUP(D44, '6reg'!B:M, 8, FALSE)</f>
        <v>Novi Sad</v>
      </c>
      <c r="I44" s="5" t="str">
        <f>VLOOKUP(D44, '6reg'!B:N, 10, FALSE)</f>
        <v>OŠ 6.</v>
      </c>
      <c r="J44" s="6">
        <v>90.0</v>
      </c>
      <c r="K44" s="2">
        <v>90.0</v>
      </c>
      <c r="L44" s="2">
        <v>0.0</v>
      </c>
      <c r="M44" s="2">
        <v>0.0</v>
      </c>
      <c r="N44" s="2">
        <v>0.0</v>
      </c>
    </row>
    <row r="45">
      <c r="A45" s="2"/>
      <c r="B45" s="2"/>
      <c r="C45" s="3" t="str">
        <f t="shared" si="1"/>
        <v>43-47</v>
      </c>
      <c r="D45" s="4" t="s">
        <v>58</v>
      </c>
      <c r="E45" s="4" t="str">
        <f>VLOOKUP(D45, '6reg'!B:D, 2, FALSE)</f>
        <v>Sara</v>
      </c>
      <c r="F45" s="4" t="str">
        <f>VLOOKUP(D45, '6reg'!B:E, 3, FALSE)</f>
        <v>Farmak</v>
      </c>
      <c r="G45" s="4" t="str">
        <f>VLOOKUP(D45, '6reg'!B:L, 9, FALSE)</f>
        <v>Kralj Petar I</v>
      </c>
      <c r="H45" s="4" t="str">
        <f>VLOOKUP(D45, '6reg'!B:M, 8, FALSE)</f>
        <v>Beograd - Stari Grad</v>
      </c>
      <c r="I45" s="5" t="str">
        <f>VLOOKUP(D45, '6reg'!B:N, 10, FALSE)</f>
        <v>OŠ 6.</v>
      </c>
      <c r="J45" s="6">
        <v>90.0</v>
      </c>
      <c r="K45" s="2">
        <v>90.0</v>
      </c>
      <c r="L45" s="2">
        <v>0.0</v>
      </c>
      <c r="M45" s="2">
        <v>0.0</v>
      </c>
      <c r="N45" s="2">
        <v>0.0</v>
      </c>
    </row>
    <row r="46">
      <c r="A46" s="2"/>
      <c r="B46" s="2"/>
      <c r="C46" s="3" t="str">
        <f t="shared" si="1"/>
        <v>43-47</v>
      </c>
      <c r="D46" s="4" t="s">
        <v>59</v>
      </c>
      <c r="E46" s="4" t="str">
        <f>VLOOKUP(D46, '6reg'!B:D, 2, FALSE)</f>
        <v>Sergej</v>
      </c>
      <c r="F46" s="4" t="str">
        <f>VLOOKUP(D46, '6reg'!B:E, 3, FALSE)</f>
        <v>Prodanović</v>
      </c>
      <c r="G46" s="4" t="str">
        <f>VLOOKUP(D46, '6reg'!B:L, 9, FALSE)</f>
        <v>Isidora Sekulić</v>
      </c>
      <c r="H46" s="4" t="str">
        <f>VLOOKUP(D46, '6reg'!B:M, 8, FALSE)</f>
        <v>Beograd - Savski Venac</v>
      </c>
      <c r="I46" s="5" t="str">
        <f>VLOOKUP(D46, '6reg'!B:N, 10, FALSE)</f>
        <v>OŠ 6.</v>
      </c>
      <c r="J46" s="6">
        <v>90.0</v>
      </c>
      <c r="K46" s="2">
        <v>90.0</v>
      </c>
      <c r="L46" s="2">
        <v>0.0</v>
      </c>
      <c r="M46" s="2">
        <v>0.0</v>
      </c>
      <c r="N46" s="2">
        <v>0.0</v>
      </c>
    </row>
    <row r="47">
      <c r="A47" s="2"/>
      <c r="B47" s="2"/>
      <c r="C47" s="3" t="str">
        <f t="shared" si="1"/>
        <v>43-47</v>
      </c>
      <c r="D47" s="4" t="s">
        <v>60</v>
      </c>
      <c r="E47" s="4" t="str">
        <f>VLOOKUP(D47, '6reg'!B:D, 2, FALSE)</f>
        <v>Dimitrije</v>
      </c>
      <c r="F47" s="4" t="str">
        <f>VLOOKUP(D47, '6reg'!B:E, 3, FALSE)</f>
        <v>Milić</v>
      </c>
      <c r="G47" s="4" t="str">
        <f>VLOOKUP(D47, '6reg'!B:L, 9, FALSE)</f>
        <v>Stevan Jakovljević</v>
      </c>
      <c r="H47" s="4" t="str">
        <f>VLOOKUP(D47, '6reg'!B:M, 8, FALSE)</f>
        <v>Paraćin</v>
      </c>
      <c r="I47" s="5" t="str">
        <f>VLOOKUP(D47, '6reg'!B:N, 10, FALSE)</f>
        <v>OŠ 6.</v>
      </c>
      <c r="J47" s="6">
        <v>90.0</v>
      </c>
      <c r="K47" s="2">
        <v>90.0</v>
      </c>
      <c r="L47" s="2">
        <v>0.0</v>
      </c>
      <c r="M47" s="2">
        <v>0.0</v>
      </c>
      <c r="N47" s="2">
        <v>0.0</v>
      </c>
    </row>
    <row r="48">
      <c r="A48" s="2"/>
      <c r="B48" s="2"/>
      <c r="C48" s="3" t="str">
        <f t="shared" si="1"/>
        <v>43-47</v>
      </c>
      <c r="D48" s="4" t="s">
        <v>61</v>
      </c>
      <c r="E48" s="4" t="str">
        <f>VLOOKUP(D48, '6reg'!B:D, 2, FALSE)</f>
        <v>Milos</v>
      </c>
      <c r="F48" s="4" t="str">
        <f>VLOOKUP(D48, '6reg'!B:E, 3, FALSE)</f>
        <v>Veselinovic</v>
      </c>
      <c r="G48" s="4" t="str">
        <f>VLOOKUP(D48, '6reg'!B:L, 9, FALSE)</f>
        <v>Prva osnovna škola kralja Petra II</v>
      </c>
      <c r="H48" s="4" t="str">
        <f>VLOOKUP(D48, '6reg'!B:M, 8, FALSE)</f>
        <v>Užice - grad</v>
      </c>
      <c r="I48" s="5" t="str">
        <f>VLOOKUP(D48, '6reg'!B:N, 10, FALSE)</f>
        <v>OŠ 6.</v>
      </c>
      <c r="J48" s="6">
        <v>90.0</v>
      </c>
      <c r="K48" s="2">
        <v>90.0</v>
      </c>
      <c r="L48" s="2">
        <v>0.0</v>
      </c>
      <c r="M48" s="2">
        <v>0.0</v>
      </c>
      <c r="N48" s="2">
        <v>0.0</v>
      </c>
    </row>
    <row r="49">
      <c r="A49" s="2"/>
      <c r="B49" s="2"/>
      <c r="C49" s="3" t="str">
        <f t="shared" si="1"/>
        <v>48-49</v>
      </c>
      <c r="D49" s="4" t="s">
        <v>62</v>
      </c>
      <c r="E49" s="4" t="str">
        <f>VLOOKUP(D49, '6reg'!B:D, 2, FALSE)</f>
        <v>Ina</v>
      </c>
      <c r="F49" s="4" t="str">
        <f>VLOOKUP(D49, '6reg'!B:E, 3, FALSE)</f>
        <v>Mihailović</v>
      </c>
      <c r="G49" s="4" t="str">
        <f>VLOOKUP(D49, '6reg'!B:L, 9, FALSE)</f>
        <v>Dositej Obradović</v>
      </c>
      <c r="H49" s="4" t="str">
        <f>VLOOKUP(D49, '6reg'!B:M, 8, FALSE)</f>
        <v>Niš - Medijana</v>
      </c>
      <c r="I49" s="5" t="str">
        <f>VLOOKUP(D49, '6reg'!B:N, 10, FALSE)</f>
        <v>OŠ 6.</v>
      </c>
      <c r="J49" s="6">
        <v>80.0</v>
      </c>
      <c r="K49" s="2">
        <v>60.0</v>
      </c>
      <c r="L49" s="2">
        <v>20.0</v>
      </c>
      <c r="M49" s="2">
        <v>0.0</v>
      </c>
      <c r="N49" s="2">
        <v>0.0</v>
      </c>
    </row>
    <row r="50">
      <c r="A50" s="2"/>
      <c r="B50" s="2"/>
      <c r="C50" s="3" t="str">
        <f t="shared" si="1"/>
        <v>48-49</v>
      </c>
      <c r="D50" s="4" t="s">
        <v>63</v>
      </c>
      <c r="E50" s="4" t="str">
        <f>VLOOKUP(D50, '6reg'!B:D, 2, FALSE)</f>
        <v>Jaksa</v>
      </c>
      <c r="F50" s="4" t="str">
        <f>VLOOKUP(D50, '6reg'!B:E, 3, FALSE)</f>
        <v>Bosiljcic</v>
      </c>
      <c r="G50" s="4" t="str">
        <f>VLOOKUP(D50, '6reg'!B:L, 9, FALSE)</f>
        <v>Kosta Abrašević</v>
      </c>
      <c r="H50" s="4" t="str">
        <f>VLOOKUP(D50, '6reg'!B:M, 8, FALSE)</f>
        <v>Beograd - Rakovica</v>
      </c>
      <c r="I50" s="5" t="str">
        <f>VLOOKUP(D50, '6reg'!B:N, 10, FALSE)</f>
        <v>OŠ 5.</v>
      </c>
      <c r="J50" s="6">
        <v>80.0</v>
      </c>
      <c r="K50" s="2">
        <v>80.0</v>
      </c>
      <c r="L50" s="2">
        <v>0.0</v>
      </c>
      <c r="M50" s="2">
        <v>0.0</v>
      </c>
      <c r="N50" s="2">
        <v>0.0</v>
      </c>
    </row>
    <row r="51">
      <c r="A51" s="2"/>
      <c r="B51" s="2"/>
      <c r="C51" s="3" t="str">
        <f t="shared" si="1"/>
        <v>50-51</v>
      </c>
      <c r="D51" s="4" t="s">
        <v>64</v>
      </c>
      <c r="E51" s="4" t="str">
        <f>VLOOKUP(D51, '6reg'!B:D, 2, FALSE)</f>
        <v>Антонина</v>
      </c>
      <c r="F51" s="4" t="str">
        <f>VLOOKUP(D51, '6reg'!B:E, 3, FALSE)</f>
        <v>Ружичић</v>
      </c>
      <c r="G51" s="4" t="str">
        <f>VLOOKUP(D51, '6reg'!B:L, 9, FALSE)</f>
        <v>Sveti Sava</v>
      </c>
      <c r="H51" s="4" t="str">
        <f>VLOOKUP(D51, '6reg'!B:M, 8, FALSE)</f>
        <v>Čačak - grad</v>
      </c>
      <c r="I51" s="5" t="str">
        <f>VLOOKUP(D51, '6reg'!B:N, 10, FALSE)</f>
        <v>OŠ 6.</v>
      </c>
      <c r="J51" s="6">
        <v>70.0</v>
      </c>
      <c r="K51" s="2">
        <v>50.0</v>
      </c>
      <c r="L51" s="2">
        <v>20.0</v>
      </c>
      <c r="M51" s="2">
        <v>0.0</v>
      </c>
      <c r="N51" s="2">
        <v>0.0</v>
      </c>
    </row>
    <row r="52">
      <c r="A52" s="2"/>
      <c r="B52" s="2"/>
      <c r="C52" s="3" t="str">
        <f t="shared" si="1"/>
        <v>50-51</v>
      </c>
      <c r="D52" s="4" t="s">
        <v>65</v>
      </c>
      <c r="E52" s="4" t="str">
        <f>VLOOKUP(D52, '6reg'!B:D, 2, FALSE)</f>
        <v>bogdan</v>
      </c>
      <c r="F52" s="4" t="str">
        <f>VLOOKUP(D52, '6reg'!B:E, 3, FALSE)</f>
        <v>filipovic</v>
      </c>
      <c r="G52" s="4" t="str">
        <f>VLOOKUP(D52, '6reg'!B:L, 9, FALSE)</f>
        <v>Nada Matić</v>
      </c>
      <c r="H52" s="4" t="str">
        <f>VLOOKUP(D52, '6reg'!B:M, 8, FALSE)</f>
        <v>Užice - grad</v>
      </c>
      <c r="I52" s="5" t="str">
        <f>VLOOKUP(D52, '6reg'!B:N, 10, FALSE)</f>
        <v>OŠ 6.</v>
      </c>
      <c r="J52" s="6">
        <v>70.0</v>
      </c>
      <c r="K52" s="2">
        <v>70.0</v>
      </c>
      <c r="L52" s="2">
        <v>0.0</v>
      </c>
      <c r="M52" s="2">
        <v>0.0</v>
      </c>
      <c r="N52" s="2">
        <v>0.0</v>
      </c>
    </row>
    <row r="53">
      <c r="A53" s="2"/>
      <c r="B53" s="2"/>
      <c r="C53" s="3" t="str">
        <f t="shared" si="1"/>
        <v>52-56</v>
      </c>
      <c r="D53" s="4" t="s">
        <v>66</v>
      </c>
      <c r="E53" s="4" t="str">
        <f>VLOOKUP(D53, '6reg'!B:D, 2, FALSE)</f>
        <v>Milica</v>
      </c>
      <c r="F53" s="4" t="str">
        <f>VLOOKUP(D53, '6reg'!B:E, 3, FALSE)</f>
        <v>Tasić</v>
      </c>
      <c r="G53" s="4" t="str">
        <f>VLOOKUP(D53, '6reg'!B:L, 9, FALSE)</f>
        <v>Zmaj Jova Jovanović</v>
      </c>
      <c r="H53" s="4" t="str">
        <f>VLOOKUP(D53, '6reg'!B:M, 8, FALSE)</f>
        <v>Beograd - Voždovac</v>
      </c>
      <c r="I53" s="5" t="str">
        <f>VLOOKUP(D53, '6reg'!B:N, 10, FALSE)</f>
        <v>OŠ 6.</v>
      </c>
      <c r="J53" s="6">
        <v>50.0</v>
      </c>
      <c r="K53" s="2">
        <v>50.0</v>
      </c>
      <c r="L53" s="2">
        <v>0.0</v>
      </c>
      <c r="M53" s="2">
        <v>0.0</v>
      </c>
      <c r="N53" s="2">
        <v>0.0</v>
      </c>
    </row>
    <row r="54">
      <c r="A54" s="2"/>
      <c r="B54" s="2"/>
      <c r="C54" s="3" t="str">
        <f t="shared" si="1"/>
        <v>52-56</v>
      </c>
      <c r="D54" s="4" t="s">
        <v>67</v>
      </c>
      <c r="E54" s="4" t="str">
        <f>VLOOKUP(D54, '6reg'!B:D, 2, FALSE)</f>
        <v>Vuk</v>
      </c>
      <c r="F54" s="4" t="str">
        <f>VLOOKUP(D54, '6reg'!B:E, 3, FALSE)</f>
        <v>Mijatović</v>
      </c>
      <c r="G54" s="4" t="str">
        <f>VLOOKUP(D54, '6reg'!B:L, 9, FALSE)</f>
        <v>Vojislav Voka Savić</v>
      </c>
      <c r="H54" s="4" t="str">
        <f>VLOOKUP(D54, '6reg'!B:M, 8, FALSE)</f>
        <v>Beograd - Lazarevac</v>
      </c>
      <c r="I54" s="5" t="str">
        <f>VLOOKUP(D54, '6reg'!B:N, 10, FALSE)</f>
        <v>OŠ 5.</v>
      </c>
      <c r="J54" s="6">
        <v>50.0</v>
      </c>
      <c r="K54" s="2">
        <v>50.0</v>
      </c>
      <c r="L54" s="2">
        <v>0.0</v>
      </c>
      <c r="M54" s="2">
        <v>0.0</v>
      </c>
      <c r="N54" s="2">
        <v>0.0</v>
      </c>
    </row>
    <row r="55">
      <c r="A55" s="2"/>
      <c r="B55" s="2"/>
      <c r="C55" s="3" t="str">
        <f t="shared" si="1"/>
        <v>52-56</v>
      </c>
      <c r="D55" s="4" t="s">
        <v>68</v>
      </c>
      <c r="E55" s="4" t="str">
        <f>VLOOKUP(D55, '6reg'!B:D, 2, FALSE)</f>
        <v>Nora</v>
      </c>
      <c r="F55" s="4" t="str">
        <f>VLOOKUP(D55, '6reg'!B:E, 3, FALSE)</f>
        <v>Antonijević Dhaouadi</v>
      </c>
      <c r="G55" s="4" t="str">
        <f>VLOOKUP(D55, '6reg'!B:L, 9, FALSE)</f>
        <v>Dositej Obradović</v>
      </c>
      <c r="H55" s="4" t="str">
        <f>VLOOKUP(D55, '6reg'!B:M, 8, FALSE)</f>
        <v>Niš - Medijana</v>
      </c>
      <c r="I55" s="5" t="str">
        <f>VLOOKUP(D55, '6reg'!B:N, 10, FALSE)</f>
        <v>OŠ 6.</v>
      </c>
      <c r="J55" s="6">
        <v>50.0</v>
      </c>
      <c r="K55" s="2">
        <v>50.0</v>
      </c>
      <c r="L55" s="2">
        <v>0.0</v>
      </c>
      <c r="M55" s="2">
        <v>0.0</v>
      </c>
      <c r="N55" s="2">
        <v>0.0</v>
      </c>
    </row>
    <row r="56">
      <c r="A56" s="2"/>
      <c r="B56" s="2"/>
      <c r="C56" s="3" t="str">
        <f t="shared" si="1"/>
        <v>52-56</v>
      </c>
      <c r="D56" s="4" t="s">
        <v>69</v>
      </c>
      <c r="E56" s="4" t="str">
        <f>VLOOKUP(D56, '6reg'!B:D, 2, FALSE)</f>
        <v>Jana</v>
      </c>
      <c r="F56" s="4" t="str">
        <f>VLOOKUP(D56, '6reg'!B:E, 3, FALSE)</f>
        <v>Grujičić</v>
      </c>
      <c r="G56" s="4" t="str">
        <f>VLOOKUP(D56, '6reg'!B:L, 9, FALSE)</f>
        <v>Nata Jeličić</v>
      </c>
      <c r="H56" s="4" t="str">
        <f>VLOOKUP(D56, '6reg'!B:M, 8, FALSE)</f>
        <v>Šabac - grad</v>
      </c>
      <c r="I56" s="5" t="str">
        <f>VLOOKUP(D56, '6reg'!B:N, 10, FALSE)</f>
        <v>OŠ 5.</v>
      </c>
      <c r="J56" s="6">
        <v>50.0</v>
      </c>
      <c r="K56" s="2">
        <v>50.0</v>
      </c>
      <c r="L56" s="2">
        <v>0.0</v>
      </c>
      <c r="M56" s="2">
        <v>0.0</v>
      </c>
      <c r="N56" s="2">
        <v>0.0</v>
      </c>
    </row>
    <row r="57">
      <c r="A57" s="2"/>
      <c r="B57" s="2"/>
      <c r="C57" s="3" t="str">
        <f t="shared" si="1"/>
        <v>52-56</v>
      </c>
      <c r="D57" s="4" t="s">
        <v>70</v>
      </c>
      <c r="E57" s="4" t="str">
        <f>VLOOKUP(D57, '6reg'!B:D, 2, FALSE)</f>
        <v>Viktor</v>
      </c>
      <c r="F57" s="4" t="str">
        <f>VLOOKUP(D57, '6reg'!B:E, 3, FALSE)</f>
        <v>Jović</v>
      </c>
      <c r="G57" s="4" t="str">
        <f>VLOOKUP(D57, '6reg'!B:L, 9, FALSE)</f>
        <v>Branko Radičević</v>
      </c>
      <c r="H57" s="4" t="str">
        <f>VLOOKUP(D57, '6reg'!B:M, 8, FALSE)</f>
        <v>Negotin</v>
      </c>
      <c r="I57" s="5" t="str">
        <f>VLOOKUP(D57, '6reg'!B:N, 10, FALSE)</f>
        <v>OŠ 5.</v>
      </c>
      <c r="J57" s="6">
        <v>50.0</v>
      </c>
      <c r="K57" s="2">
        <v>50.0</v>
      </c>
      <c r="L57" s="2">
        <v>0.0</v>
      </c>
      <c r="M57" s="2">
        <v>0.0</v>
      </c>
      <c r="N57" s="2">
        <v>0.0</v>
      </c>
    </row>
    <row r="58">
      <c r="A58" s="2"/>
      <c r="B58" s="2"/>
      <c r="C58" s="3">
        <f t="shared" si="1"/>
        <v>57</v>
      </c>
      <c r="D58" s="4" t="s">
        <v>71</v>
      </c>
      <c r="E58" s="4" t="str">
        <f>VLOOKUP(D58, '6reg'!B:D, 2, FALSE)</f>
        <v>Lara</v>
      </c>
      <c r="F58" s="4" t="str">
        <f>VLOOKUP(D58, '6reg'!B:E, 3, FALSE)</f>
        <v>Stojilković</v>
      </c>
      <c r="G58" s="4" t="str">
        <f>VLOOKUP(D58, '6reg'!B:L, 9, FALSE)</f>
        <v>Učitelj Tasa</v>
      </c>
      <c r="H58" s="4" t="str">
        <f>VLOOKUP(D58, '6reg'!B:M, 8, FALSE)</f>
        <v>Niš - Medijana</v>
      </c>
      <c r="I58" s="5" t="str">
        <f>VLOOKUP(D58, '6reg'!B:N, 10, FALSE)</f>
        <v>OŠ 6.</v>
      </c>
      <c r="J58" s="6">
        <v>10.0</v>
      </c>
      <c r="K58" s="2">
        <v>10.0</v>
      </c>
      <c r="L58" s="2">
        <v>0.0</v>
      </c>
      <c r="M58" s="2">
        <v>0.0</v>
      </c>
      <c r="N58" s="2">
        <v>0.0</v>
      </c>
    </row>
    <row r="59">
      <c r="A59" s="2"/>
      <c r="B59" s="2"/>
      <c r="C59" s="3" t="str">
        <f t="shared" si="1"/>
        <v>58-60</v>
      </c>
      <c r="D59" s="4" t="s">
        <v>72</v>
      </c>
      <c r="E59" s="4" t="str">
        <f>VLOOKUP(D59, '6reg'!B:D, 2, FALSE)</f>
        <v>Lea</v>
      </c>
      <c r="F59" s="4" t="str">
        <f>VLOOKUP(D59, '6reg'!B:E, 3, FALSE)</f>
        <v>Vujković</v>
      </c>
      <c r="G59" s="4" t="str">
        <f>VLOOKUP(D59, '6reg'!B:L, 9, FALSE)</f>
        <v>Miroslav Antić</v>
      </c>
      <c r="H59" s="4" t="str">
        <f>VLOOKUP(D59, '6reg'!B:M, 8, FALSE)</f>
        <v>Subotica - grad</v>
      </c>
      <c r="I59" s="5" t="str">
        <f>VLOOKUP(D59, '6reg'!B:N, 10, FALSE)</f>
        <v>OŠ 6.</v>
      </c>
      <c r="J59" s="6">
        <v>0.0</v>
      </c>
      <c r="K59" s="2">
        <v>0.0</v>
      </c>
      <c r="L59" s="2">
        <v>0.0</v>
      </c>
      <c r="M59" s="2">
        <v>0.0</v>
      </c>
      <c r="N59" s="2">
        <v>0.0</v>
      </c>
    </row>
    <row r="60">
      <c r="A60" s="2"/>
      <c r="B60" s="2"/>
      <c r="C60" s="3" t="str">
        <f t="shared" si="1"/>
        <v>58-60</v>
      </c>
      <c r="D60" s="4" t="s">
        <v>73</v>
      </c>
      <c r="E60" s="4" t="str">
        <f>VLOOKUP(D60, '6reg'!B:D, 2, FALSE)</f>
        <v>David</v>
      </c>
      <c r="F60" s="4" t="str">
        <f>VLOOKUP(D60, '6reg'!B:E, 3, FALSE)</f>
        <v>Vujković</v>
      </c>
      <c r="G60" s="4" t="str">
        <f>VLOOKUP(D60, '6reg'!B:L, 9, FALSE)</f>
        <v>Miroslav Antić</v>
      </c>
      <c r="H60" s="4" t="str">
        <f>VLOOKUP(D60, '6reg'!B:M, 8, FALSE)</f>
        <v>Subotica - grad</v>
      </c>
      <c r="I60" s="5" t="str">
        <f>VLOOKUP(D60, '6reg'!B:N, 10, FALSE)</f>
        <v>OŠ 4.</v>
      </c>
      <c r="J60" s="6">
        <v>0.0</v>
      </c>
      <c r="K60" s="2">
        <v>0.0</v>
      </c>
      <c r="L60" s="2">
        <v>0.0</v>
      </c>
      <c r="M60" s="2">
        <v>0.0</v>
      </c>
      <c r="N60" s="2">
        <v>0.0</v>
      </c>
    </row>
    <row r="61">
      <c r="A61" s="2"/>
      <c r="B61" s="2"/>
      <c r="C61" s="3" t="str">
        <f t="shared" si="1"/>
        <v>58-60</v>
      </c>
      <c r="D61" s="4" t="s">
        <v>74</v>
      </c>
      <c r="E61" s="4" t="str">
        <f>VLOOKUP(D61, '6reg'!B:D, 2, FALSE)</f>
        <v>Ana</v>
      </c>
      <c r="F61" s="4" t="str">
        <f>VLOOKUP(D61, '6reg'!B:E, 3, FALSE)</f>
        <v>Trajković</v>
      </c>
      <c r="G61" s="4" t="str">
        <f>VLOOKUP(D61, '6reg'!B:L, 9, FALSE)</f>
        <v>Nikola Tesla</v>
      </c>
      <c r="H61" s="4" t="str">
        <f>VLOOKUP(D61, '6reg'!B:M, 8, FALSE)</f>
        <v>Beograd - Grocka</v>
      </c>
      <c r="I61" s="5" t="str">
        <f>VLOOKUP(D61, '6reg'!B:N, 10, FALSE)</f>
        <v>OŠ 5.</v>
      </c>
      <c r="J61" s="6">
        <v>0.0</v>
      </c>
      <c r="K61" s="2">
        <v>0.0</v>
      </c>
      <c r="L61" s="2">
        <v>0.0</v>
      </c>
      <c r="M61" s="2">
        <v>0.0</v>
      </c>
      <c r="N61" s="2">
        <v>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2" width="7.63"/>
    <col customWidth="1" min="3" max="3" width="5.88"/>
    <col customWidth="1" min="4" max="4" width="20.5"/>
    <col customWidth="1" min="5" max="5" width="9.38"/>
    <col customWidth="1" min="6" max="6" width="12.63"/>
    <col customWidth="1" min="7" max="7" width="25.38"/>
    <col customWidth="1" min="8" max="8" width="19.5"/>
    <col customWidth="1" min="9" max="9" width="6.88"/>
    <col customWidth="1" min="10" max="10" width="6.75"/>
    <col customWidth="1" min="11" max="14" width="3.75"/>
  </cols>
  <sheetData>
    <row r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>
      <c r="A2" s="3" t="s">
        <v>12</v>
      </c>
      <c r="B2" s="3">
        <v>1.0</v>
      </c>
      <c r="C2" s="3">
        <f t="shared" ref="C2:C64" si="1">IF(COUNTIF($J$2:$J$955, J2)&gt;1, _xlfn.RANK.EQ(J2, $J$2:$J$955) &amp; "-" &amp; (_xlfn.RANK.EQ(J2, $J$2:$J$955) + COUNTIF($J$2:$J$955, J2) - 1), _xlfn.RANK.EQ(J2, $J$2:$J$955))</f>
        <v>1</v>
      </c>
      <c r="D2" s="4" t="s">
        <v>75</v>
      </c>
      <c r="E2" s="4" t="str">
        <f>VLOOKUP(D2, '7reg'!B:D, 2, FALSE)</f>
        <v>Danilo</v>
      </c>
      <c r="F2" s="4" t="str">
        <f>VLOOKUP(D2, '7reg'!B:E, 3, FALSE)</f>
        <v>Atanasković</v>
      </c>
      <c r="G2" s="4" t="str">
        <f>VLOOKUP(D2, '7reg'!B:L, 9, FALSE)</f>
        <v>Gimnazija Svetozar Marković</v>
      </c>
      <c r="H2" s="4" t="str">
        <f>VLOOKUP(D2, '7reg'!B:M, 8, FALSE)</f>
        <v>Niš - Palilula</v>
      </c>
      <c r="I2" s="5" t="str">
        <f>VLOOKUP(D2, '7reg'!B:N, 10, FALSE)</f>
        <v>OŠ 7.</v>
      </c>
      <c r="J2" s="6">
        <v>400.0</v>
      </c>
      <c r="K2" s="2">
        <v>100.0</v>
      </c>
      <c r="L2" s="2">
        <v>100.0</v>
      </c>
      <c r="M2" s="2">
        <v>100.0</v>
      </c>
      <c r="N2" s="2">
        <v>100.0</v>
      </c>
    </row>
    <row r="3">
      <c r="A3" s="3" t="s">
        <v>12</v>
      </c>
      <c r="B3" s="3">
        <v>1.0</v>
      </c>
      <c r="C3" s="3">
        <f t="shared" si="1"/>
        <v>2</v>
      </c>
      <c r="D3" s="4" t="s">
        <v>76</v>
      </c>
      <c r="E3" s="4" t="str">
        <f>VLOOKUP(D3, '7reg'!B:D, 2, FALSE)</f>
        <v>Nikola</v>
      </c>
      <c r="F3" s="4" t="str">
        <f>VLOOKUP(D3, '7reg'!B:E, 3, FALSE)</f>
        <v>Milošević</v>
      </c>
      <c r="G3" s="4" t="str">
        <f>VLOOKUP(D3, '7reg'!B:L, 9, FALSE)</f>
        <v>Matematička gimnazija</v>
      </c>
      <c r="H3" s="4" t="str">
        <f>VLOOKUP(D3, '7reg'!B:M, 8, FALSE)</f>
        <v>Beograd - Stari Grad</v>
      </c>
      <c r="I3" s="5" t="str">
        <f>VLOOKUP(D3, '7reg'!B:N, 10, FALSE)</f>
        <v>OŠ 7.</v>
      </c>
      <c r="J3" s="6">
        <v>350.0</v>
      </c>
      <c r="K3" s="2">
        <v>100.0</v>
      </c>
      <c r="L3" s="2">
        <v>100.0</v>
      </c>
      <c r="M3" s="2">
        <v>100.0</v>
      </c>
      <c r="N3" s="2">
        <v>50.0</v>
      </c>
    </row>
    <row r="4">
      <c r="A4" s="3" t="s">
        <v>12</v>
      </c>
      <c r="B4" s="3">
        <v>1.0</v>
      </c>
      <c r="C4" s="3">
        <f t="shared" si="1"/>
        <v>3</v>
      </c>
      <c r="D4" s="4" t="s">
        <v>77</v>
      </c>
      <c r="E4" s="4" t="str">
        <f>VLOOKUP(D4, '7reg'!B:D, 2, FALSE)</f>
        <v>Emil</v>
      </c>
      <c r="F4" s="4" t="str">
        <f>VLOOKUP(D4, '7reg'!B:E, 3, FALSE)</f>
        <v>Česnokov</v>
      </c>
      <c r="G4" s="4" t="str">
        <f>VLOOKUP(D4, '7reg'!B:L, 9, FALSE)</f>
        <v>1300 kaplara</v>
      </c>
      <c r="H4" s="4" t="str">
        <f>VLOOKUP(D4, '7reg'!B:M, 8, FALSE)</f>
        <v>Beograd - Zvezdara</v>
      </c>
      <c r="I4" s="5" t="str">
        <f>VLOOKUP(D4, '7reg'!B:N, 10, FALSE)</f>
        <v>OŠ 7.</v>
      </c>
      <c r="J4" s="6">
        <v>260.0</v>
      </c>
      <c r="K4" s="2">
        <v>90.0</v>
      </c>
      <c r="L4" s="2">
        <v>70.0</v>
      </c>
      <c r="M4" s="2">
        <v>100.0</v>
      </c>
      <c r="N4" s="2">
        <v>0.0</v>
      </c>
    </row>
    <row r="5">
      <c r="A5" s="3" t="s">
        <v>12</v>
      </c>
      <c r="B5" s="3">
        <v>1.0</v>
      </c>
      <c r="C5" s="3">
        <f t="shared" si="1"/>
        <v>4</v>
      </c>
      <c r="D5" s="4" t="s">
        <v>78</v>
      </c>
      <c r="E5" s="4" t="str">
        <f>VLOOKUP(D5, '7reg'!B:D, 2, FALSE)</f>
        <v>Konstantin</v>
      </c>
      <c r="F5" s="4" t="str">
        <f>VLOOKUP(D5, '7reg'!B:E, 3, FALSE)</f>
        <v>Đorović</v>
      </c>
      <c r="G5" s="4" t="str">
        <f>VLOOKUP(D5, '7reg'!B:L, 9, FALSE)</f>
        <v>Miroslav Antić Mika</v>
      </c>
      <c r="H5" s="4" t="str">
        <f>VLOOKUP(D5, '7reg'!B:M, 8, FALSE)</f>
        <v>Pančevo - grad</v>
      </c>
      <c r="I5" s="5" t="str">
        <f>VLOOKUP(D5, '7reg'!B:N, 10, FALSE)</f>
        <v>OŠ 7.</v>
      </c>
      <c r="J5" s="6">
        <v>210.0</v>
      </c>
      <c r="K5" s="2">
        <v>100.0</v>
      </c>
      <c r="L5" s="2">
        <v>70.0</v>
      </c>
      <c r="M5" s="2">
        <v>40.0</v>
      </c>
      <c r="N5" s="2">
        <v>0.0</v>
      </c>
    </row>
    <row r="6">
      <c r="A6" s="3" t="s">
        <v>12</v>
      </c>
      <c r="B6" s="3">
        <v>1.0</v>
      </c>
      <c r="C6" s="3">
        <f t="shared" si="1"/>
        <v>5</v>
      </c>
      <c r="D6" s="4" t="s">
        <v>79</v>
      </c>
      <c r="E6" s="4" t="str">
        <f>VLOOKUP(D6, '7reg'!B:D, 2, FALSE)</f>
        <v>Kristina</v>
      </c>
      <c r="F6" s="4" t="str">
        <f>VLOOKUP(D6, '7reg'!B:E, 3, FALSE)</f>
        <v>Segeda</v>
      </c>
      <c r="G6" s="4" t="str">
        <f>VLOOKUP(D6, '7reg'!B:L, 9, FALSE)</f>
        <v>Matematička gimnazija</v>
      </c>
      <c r="H6" s="4" t="str">
        <f>VLOOKUP(D6, '7reg'!B:M, 8, FALSE)</f>
        <v>Beograd - Stari Grad</v>
      </c>
      <c r="I6" s="5" t="str">
        <f>VLOOKUP(D6, '7reg'!B:N, 10, FALSE)</f>
        <v>OŠ 7.</v>
      </c>
      <c r="J6" s="6">
        <v>205.0</v>
      </c>
      <c r="K6" s="2">
        <v>100.0</v>
      </c>
      <c r="L6" s="2">
        <v>40.0</v>
      </c>
      <c r="M6" s="2">
        <v>20.0</v>
      </c>
      <c r="N6" s="2">
        <v>45.0</v>
      </c>
    </row>
    <row r="7">
      <c r="A7" s="3" t="s">
        <v>12</v>
      </c>
      <c r="B7" s="3">
        <v>1.0</v>
      </c>
      <c r="C7" s="3">
        <f t="shared" si="1"/>
        <v>6</v>
      </c>
      <c r="D7" s="4" t="s">
        <v>80</v>
      </c>
      <c r="E7" s="4" t="str">
        <f>VLOOKUP(D7, '7reg'!B:D, 2, FALSE)</f>
        <v>Lara </v>
      </c>
      <c r="F7" s="4" t="str">
        <f>VLOOKUP(D7, '7reg'!B:E, 3, FALSE)</f>
        <v>Tekić</v>
      </c>
      <c r="G7" s="4" t="str">
        <f>VLOOKUP(D7, '7reg'!B:L, 9, FALSE)</f>
        <v>Gimnazija Jovan Jovanović Zmaj</v>
      </c>
      <c r="H7" s="4" t="str">
        <f>VLOOKUP(D7, '7reg'!B:M, 8, FALSE)</f>
        <v>Novi Sad</v>
      </c>
      <c r="I7" s="5" t="str">
        <f>VLOOKUP(D7, '7reg'!B:N, 10, FALSE)</f>
        <v>OŠ 7.</v>
      </c>
      <c r="J7" s="6">
        <v>190.0</v>
      </c>
      <c r="K7" s="2">
        <v>90.0</v>
      </c>
      <c r="L7" s="2">
        <v>100.0</v>
      </c>
      <c r="M7" s="2">
        <v>0.0</v>
      </c>
      <c r="N7" s="2">
        <v>0.0</v>
      </c>
    </row>
    <row r="8">
      <c r="A8" s="3" t="s">
        <v>12</v>
      </c>
      <c r="B8" s="3">
        <v>2.0</v>
      </c>
      <c r="C8" s="3" t="str">
        <f t="shared" si="1"/>
        <v>7-8</v>
      </c>
      <c r="D8" s="4" t="s">
        <v>81</v>
      </c>
      <c r="E8" s="4" t="str">
        <f>VLOOKUP(D8, '7reg'!B:D, 2, FALSE)</f>
        <v>Miloš</v>
      </c>
      <c r="F8" s="4" t="str">
        <f>VLOOKUP(D8, '7reg'!B:E, 3, FALSE)</f>
        <v>Živković</v>
      </c>
      <c r="G8" s="4" t="str">
        <f>VLOOKUP(D8, '7reg'!B:L, 9, FALSE)</f>
        <v>Nikola Tesla</v>
      </c>
      <c r="H8" s="4" t="str">
        <f>VLOOKUP(D8, '7reg'!B:M, 8, FALSE)</f>
        <v>Beograd - Grocka</v>
      </c>
      <c r="I8" s="5" t="str">
        <f>VLOOKUP(D8, '7reg'!B:N, 10, FALSE)</f>
        <v>OŠ 7.</v>
      </c>
      <c r="J8" s="6">
        <v>180.0</v>
      </c>
      <c r="K8" s="2">
        <v>100.0</v>
      </c>
      <c r="L8" s="2">
        <v>40.0</v>
      </c>
      <c r="M8" s="2">
        <v>40.0</v>
      </c>
      <c r="N8" s="2">
        <v>0.0</v>
      </c>
    </row>
    <row r="9">
      <c r="A9" s="3" t="s">
        <v>12</v>
      </c>
      <c r="B9" s="3">
        <v>2.0</v>
      </c>
      <c r="C9" s="3" t="str">
        <f t="shared" si="1"/>
        <v>7-8</v>
      </c>
      <c r="D9" s="4" t="s">
        <v>82</v>
      </c>
      <c r="E9" s="4" t="str">
        <f>VLOOKUP(D9, '7reg'!B:D, 2, FALSE)</f>
        <v>Milutin</v>
      </c>
      <c r="F9" s="4" t="str">
        <f>VLOOKUP(D9, '7reg'!B:E, 3, FALSE)</f>
        <v>Vukobratović</v>
      </c>
      <c r="G9" s="4" t="str">
        <f>VLOOKUP(D9, '7reg'!B:L, 9, FALSE)</f>
        <v>Mitropolit Mihailo</v>
      </c>
      <c r="H9" s="4" t="str">
        <f>VLOOKUP(D9, '7reg'!B:M, 8, FALSE)</f>
        <v>Sokobanja</v>
      </c>
      <c r="I9" s="5" t="str">
        <f>VLOOKUP(D9, '7reg'!B:N, 10, FALSE)</f>
        <v>OŠ 7.</v>
      </c>
      <c r="J9" s="6">
        <v>180.0</v>
      </c>
      <c r="K9" s="2">
        <v>90.0</v>
      </c>
      <c r="L9" s="2">
        <v>70.0</v>
      </c>
      <c r="M9" s="2">
        <v>20.0</v>
      </c>
      <c r="N9" s="2">
        <v>0.0</v>
      </c>
    </row>
    <row r="10">
      <c r="A10" s="3" t="s">
        <v>12</v>
      </c>
      <c r="B10" s="3">
        <v>2.0</v>
      </c>
      <c r="C10" s="3">
        <f t="shared" si="1"/>
        <v>9</v>
      </c>
      <c r="D10" s="4" t="s">
        <v>83</v>
      </c>
      <c r="E10" s="4" t="str">
        <f>VLOOKUP(D10, '7reg'!B:D, 2, FALSE)</f>
        <v>Иван</v>
      </c>
      <c r="F10" s="4" t="str">
        <f>VLOOKUP(D10, '7reg'!B:E, 3, FALSE)</f>
        <v>Кислицин</v>
      </c>
      <c r="G10" s="4" t="str">
        <f>VLOOKUP(D10, '7reg'!B:L, 9, FALSE)</f>
        <v>Vožd Karađorđe</v>
      </c>
      <c r="H10" s="4" t="str">
        <f>VLOOKUP(D10, '7reg'!B:M, 8, FALSE)</f>
        <v>Niš - Medijana</v>
      </c>
      <c r="I10" s="5" t="str">
        <f>VLOOKUP(D10, '7reg'!B:N, 10, FALSE)</f>
        <v>OŠ 7.</v>
      </c>
      <c r="J10" s="6">
        <v>170.0</v>
      </c>
      <c r="K10" s="2">
        <v>100.0</v>
      </c>
      <c r="L10" s="2">
        <v>70.0</v>
      </c>
      <c r="M10" s="2">
        <v>0.0</v>
      </c>
      <c r="N10" s="2">
        <v>0.0</v>
      </c>
    </row>
    <row r="11">
      <c r="A11" s="3" t="s">
        <v>12</v>
      </c>
      <c r="B11" s="3">
        <v>2.0</v>
      </c>
      <c r="C11" s="3">
        <f t="shared" si="1"/>
        <v>10</v>
      </c>
      <c r="D11" s="4" t="s">
        <v>84</v>
      </c>
      <c r="E11" s="4" t="str">
        <f>VLOOKUP(D11, '7reg'!B:D, 2, FALSE)</f>
        <v>Aleksandra</v>
      </c>
      <c r="F11" s="4" t="str">
        <f>VLOOKUP(D11, '7reg'!B:E, 3, FALSE)</f>
        <v>Razumna</v>
      </c>
      <c r="G11" s="4" t="str">
        <f>VLOOKUP(D11, '7reg'!B:L, 9, FALSE)</f>
        <v>Gimnazija Jovan Jovanović Zmaj</v>
      </c>
      <c r="H11" s="4" t="str">
        <f>VLOOKUP(D11, '7reg'!B:M, 8, FALSE)</f>
        <v>Novi Sad</v>
      </c>
      <c r="I11" s="5" t="str">
        <f>VLOOKUP(D11, '7reg'!B:N, 10, FALSE)</f>
        <v>OŠ 7.</v>
      </c>
      <c r="J11" s="6">
        <v>160.0</v>
      </c>
      <c r="K11" s="2">
        <v>100.0</v>
      </c>
      <c r="L11" s="2">
        <v>40.0</v>
      </c>
      <c r="M11" s="2">
        <v>20.0</v>
      </c>
      <c r="N11" s="2">
        <v>0.0</v>
      </c>
    </row>
    <row r="12">
      <c r="A12" s="3" t="s">
        <v>12</v>
      </c>
      <c r="B12" s="3">
        <v>2.0</v>
      </c>
      <c r="C12" s="3" t="str">
        <f t="shared" si="1"/>
        <v>11-14</v>
      </c>
      <c r="D12" s="4" t="s">
        <v>85</v>
      </c>
      <c r="E12" s="4" t="str">
        <f>VLOOKUP(D12, '7reg'!B:D, 2, FALSE)</f>
        <v>Mihajlo</v>
      </c>
      <c r="F12" s="4" t="str">
        <f>VLOOKUP(D12, '7reg'!B:E, 3, FALSE)</f>
        <v>Rajnjak</v>
      </c>
      <c r="G12" s="4" t="str">
        <f>VLOOKUP(D12, '7reg'!B:L, 9, FALSE)</f>
        <v>Gimnazija Jovan Jovanović Zmaj</v>
      </c>
      <c r="H12" s="4" t="str">
        <f>VLOOKUP(D12, '7reg'!B:M, 8, FALSE)</f>
        <v>Novi Sad</v>
      </c>
      <c r="I12" s="5" t="str">
        <f>VLOOKUP(D12, '7reg'!B:N, 10, FALSE)</f>
        <v>OŠ 7.</v>
      </c>
      <c r="J12" s="6">
        <v>140.0</v>
      </c>
      <c r="K12" s="2">
        <v>20.0</v>
      </c>
      <c r="L12" s="2">
        <v>100.0</v>
      </c>
      <c r="M12" s="2">
        <v>20.0</v>
      </c>
      <c r="N12" s="2">
        <v>0.0</v>
      </c>
    </row>
    <row r="13">
      <c r="A13" s="3" t="s">
        <v>12</v>
      </c>
      <c r="B13" s="3">
        <v>2.0</v>
      </c>
      <c r="C13" s="3" t="str">
        <f t="shared" si="1"/>
        <v>11-14</v>
      </c>
      <c r="D13" s="4" t="s">
        <v>86</v>
      </c>
      <c r="E13" s="4" t="str">
        <f>VLOOKUP(D13, '7reg'!B:D, 2, FALSE)</f>
        <v>Pavle</v>
      </c>
      <c r="F13" s="4" t="str">
        <f>VLOOKUP(D13, '7reg'!B:E, 3, FALSE)</f>
        <v>Tomić</v>
      </c>
      <c r="G13" s="4" t="str">
        <f>VLOOKUP(D13, '7reg'!B:L, 9, FALSE)</f>
        <v>Momčilo Nastasijević</v>
      </c>
      <c r="H13" s="4" t="str">
        <f>VLOOKUP(D13, '7reg'!B:M, 8, FALSE)</f>
        <v>Gornji Milanovac</v>
      </c>
      <c r="I13" s="5" t="str">
        <f>VLOOKUP(D13, '7reg'!B:N, 10, FALSE)</f>
        <v>OŠ 7.</v>
      </c>
      <c r="J13" s="6">
        <v>140.0</v>
      </c>
      <c r="K13" s="2">
        <v>100.0</v>
      </c>
      <c r="L13" s="2">
        <v>40.0</v>
      </c>
      <c r="M13" s="2">
        <v>0.0</v>
      </c>
      <c r="N13" s="2">
        <v>0.0</v>
      </c>
    </row>
    <row r="14">
      <c r="A14" s="3" t="s">
        <v>12</v>
      </c>
      <c r="B14" s="3">
        <v>2.0</v>
      </c>
      <c r="C14" s="3" t="str">
        <f t="shared" si="1"/>
        <v>11-14</v>
      </c>
      <c r="D14" s="4" t="s">
        <v>87</v>
      </c>
      <c r="E14" s="4" t="str">
        <f>VLOOKUP(D14, '7reg'!B:D, 2, FALSE)</f>
        <v>Dimitrije</v>
      </c>
      <c r="F14" s="4" t="str">
        <f>VLOOKUP(D14, '7reg'!B:E, 3, FALSE)</f>
        <v>Stanković</v>
      </c>
      <c r="G14" s="4" t="str">
        <f>VLOOKUP(D14, '7reg'!B:L, 9, FALSE)</f>
        <v>Jovan Popović</v>
      </c>
      <c r="H14" s="4" t="str">
        <f>VLOOKUP(D14, '7reg'!B:M, 8, FALSE)</f>
        <v>Kruševac - grad</v>
      </c>
      <c r="I14" s="5" t="str">
        <f>VLOOKUP(D14, '7reg'!B:N, 10, FALSE)</f>
        <v>OŠ 7.</v>
      </c>
      <c r="J14" s="6">
        <v>140.0</v>
      </c>
      <c r="K14" s="2">
        <v>100.0</v>
      </c>
      <c r="L14" s="2">
        <v>40.0</v>
      </c>
      <c r="M14" s="2">
        <v>0.0</v>
      </c>
      <c r="N14" s="2">
        <v>0.0</v>
      </c>
    </row>
    <row r="15">
      <c r="A15" s="3" t="s">
        <v>12</v>
      </c>
      <c r="B15" s="3">
        <v>2.0</v>
      </c>
      <c r="C15" s="3" t="str">
        <f t="shared" si="1"/>
        <v>11-14</v>
      </c>
      <c r="D15" s="4" t="s">
        <v>88</v>
      </c>
      <c r="E15" s="4" t="str">
        <f>VLOOKUP(D15, '7reg'!B:D, 2, FALSE)</f>
        <v>Filip</v>
      </c>
      <c r="F15" s="4" t="str">
        <f>VLOOKUP(D15, '7reg'!B:E, 3, FALSE)</f>
        <v>Dilparić</v>
      </c>
      <c r="G15" s="4" t="str">
        <f>VLOOKUP(D15, '7reg'!B:L, 9, FALSE)</f>
        <v>Dr Dragiša Mišović</v>
      </c>
      <c r="H15" s="4" t="str">
        <f>VLOOKUP(D15, '7reg'!B:M, 8, FALSE)</f>
        <v>Čačak - grad</v>
      </c>
      <c r="I15" s="5" t="str">
        <f>VLOOKUP(D15, '7reg'!B:N, 10, FALSE)</f>
        <v>OŠ 7.</v>
      </c>
      <c r="J15" s="6">
        <v>140.0</v>
      </c>
      <c r="K15" s="2">
        <v>100.0</v>
      </c>
      <c r="L15" s="2">
        <v>40.0</v>
      </c>
      <c r="M15" s="2">
        <v>0.0</v>
      </c>
      <c r="N15" s="2">
        <v>0.0</v>
      </c>
    </row>
    <row r="16">
      <c r="A16" s="3"/>
      <c r="B16" s="3">
        <v>2.0</v>
      </c>
      <c r="C16" s="3">
        <f t="shared" si="1"/>
        <v>15</v>
      </c>
      <c r="D16" s="4" t="s">
        <v>89</v>
      </c>
      <c r="E16" s="4" t="str">
        <f>VLOOKUP(D16, '7reg'!B:D, 2, FALSE)</f>
        <v>Filip</v>
      </c>
      <c r="F16" s="4" t="str">
        <f>VLOOKUP(D16, '7reg'!B:E, 3, FALSE)</f>
        <v>Mijatović</v>
      </c>
      <c r="G16" s="4" t="str">
        <f>VLOOKUP(D16, '7reg'!B:L, 9, FALSE)</f>
        <v>Vojislav Voka Savić</v>
      </c>
      <c r="H16" s="4" t="str">
        <f>VLOOKUP(D16, '7reg'!B:M, 8, FALSE)</f>
        <v>Beograd - Lazarevac</v>
      </c>
      <c r="I16" s="5" t="str">
        <f>VLOOKUP(D16, '7reg'!B:N, 10, FALSE)</f>
        <v>OŠ 7.</v>
      </c>
      <c r="J16" s="6">
        <v>120.0</v>
      </c>
      <c r="K16" s="2">
        <v>90.0</v>
      </c>
      <c r="L16" s="2">
        <v>10.0</v>
      </c>
      <c r="M16" s="2">
        <v>20.0</v>
      </c>
      <c r="N16" s="2">
        <v>0.0</v>
      </c>
    </row>
    <row r="17">
      <c r="A17" s="3"/>
      <c r="B17" s="3">
        <v>2.0</v>
      </c>
      <c r="C17" s="3" t="str">
        <f t="shared" si="1"/>
        <v>16-17</v>
      </c>
      <c r="D17" s="4" t="s">
        <v>90</v>
      </c>
      <c r="E17" s="4" t="str">
        <f>VLOOKUP(D17, '7reg'!B:D, 2, FALSE)</f>
        <v>Nikola</v>
      </c>
      <c r="F17" s="4" t="str">
        <f>VLOOKUP(D17, '7reg'!B:E, 3, FALSE)</f>
        <v>Šelović</v>
      </c>
      <c r="G17" s="4" t="str">
        <f>VLOOKUP(D17, '7reg'!B:L, 9, FALSE)</f>
        <v>Dr Dragiša Mišović</v>
      </c>
      <c r="H17" s="4" t="str">
        <f>VLOOKUP(D17, '7reg'!B:M, 8, FALSE)</f>
        <v>Čačak - grad</v>
      </c>
      <c r="I17" s="5" t="str">
        <f>VLOOKUP(D17, '7reg'!B:N, 10, FALSE)</f>
        <v>OŠ 7.</v>
      </c>
      <c r="J17" s="6">
        <v>100.0</v>
      </c>
      <c r="K17" s="2">
        <v>100.0</v>
      </c>
      <c r="L17" s="2">
        <v>0.0</v>
      </c>
      <c r="M17" s="2">
        <v>0.0</v>
      </c>
      <c r="N17" s="2">
        <v>0.0</v>
      </c>
    </row>
    <row r="18">
      <c r="A18" s="3"/>
      <c r="B18" s="3">
        <v>2.0</v>
      </c>
      <c r="C18" s="3" t="str">
        <f t="shared" si="1"/>
        <v>16-17</v>
      </c>
      <c r="D18" s="4" t="s">
        <v>91</v>
      </c>
      <c r="E18" s="4" t="str">
        <f>VLOOKUP(D18, '7reg'!B:D, 2, FALSE)</f>
        <v>Елена</v>
      </c>
      <c r="F18" s="4" t="str">
        <f>VLOOKUP(D18, '7reg'!B:E, 3, FALSE)</f>
        <v>Ђоковић</v>
      </c>
      <c r="G18" s="4" t="str">
        <f>VLOOKUP(D18, '7reg'!B:L, 9, FALSE)</f>
        <v>Sveti Sava</v>
      </c>
      <c r="H18" s="4" t="str">
        <f>VLOOKUP(D18, '7reg'!B:M, 8, FALSE)</f>
        <v>Čačak - grad</v>
      </c>
      <c r="I18" s="5" t="str">
        <f>VLOOKUP(D18, '7reg'!B:N, 10, FALSE)</f>
        <v>OŠ 7.</v>
      </c>
      <c r="J18" s="6">
        <v>100.0</v>
      </c>
      <c r="K18" s="2">
        <v>90.0</v>
      </c>
      <c r="L18" s="2">
        <v>10.0</v>
      </c>
      <c r="M18" s="2">
        <v>0.0</v>
      </c>
      <c r="N18" s="2">
        <v>0.0</v>
      </c>
    </row>
    <row r="19">
      <c r="A19" s="3"/>
      <c r="B19" s="3">
        <v>2.0</v>
      </c>
      <c r="C19" s="3">
        <f t="shared" si="1"/>
        <v>18</v>
      </c>
      <c r="D19" s="4" t="s">
        <v>92</v>
      </c>
      <c r="E19" s="4" t="str">
        <f>VLOOKUP(D19, '7reg'!B:D, 2, FALSE)</f>
        <v>Petar</v>
      </c>
      <c r="F19" s="4" t="str">
        <f>VLOOKUP(D19, '7reg'!B:E, 3, FALSE)</f>
        <v>Nikolić</v>
      </c>
      <c r="G19" s="4" t="str">
        <f>VLOOKUP(D19, '7reg'!B:L, 9, FALSE)</f>
        <v>Mihailo Petrović Alas</v>
      </c>
      <c r="H19" s="4" t="str">
        <f>VLOOKUP(D19, '7reg'!B:M, 8, FALSE)</f>
        <v>Beograd - Stari Grad</v>
      </c>
      <c r="I19" s="5" t="str">
        <f>VLOOKUP(D19, '7reg'!B:N, 10, FALSE)</f>
        <v>OŠ 7.</v>
      </c>
      <c r="J19" s="6">
        <v>80.0</v>
      </c>
      <c r="K19" s="2">
        <v>70.0</v>
      </c>
      <c r="L19" s="2">
        <v>10.0</v>
      </c>
      <c r="M19" s="2">
        <v>0.0</v>
      </c>
      <c r="N19" s="2">
        <v>0.0</v>
      </c>
    </row>
    <row r="20">
      <c r="A20" s="3"/>
      <c r="B20" s="3">
        <v>3.0</v>
      </c>
      <c r="C20" s="3" t="str">
        <f t="shared" si="1"/>
        <v>19-21</v>
      </c>
      <c r="D20" s="4" t="s">
        <v>93</v>
      </c>
      <c r="E20" s="4" t="str">
        <f>VLOOKUP(D20, '7reg'!B:D, 2, FALSE)</f>
        <v>Милица</v>
      </c>
      <c r="F20" s="4" t="str">
        <f>VLOOKUP(D20, '7reg'!B:E, 3, FALSE)</f>
        <v>Мићић</v>
      </c>
      <c r="G20" s="4" t="str">
        <f>VLOOKUP(D20, '7reg'!B:L, 9, FALSE)</f>
        <v>Milinko Kušić</v>
      </c>
      <c r="H20" s="4" t="str">
        <f>VLOOKUP(D20, '7reg'!B:M, 8, FALSE)</f>
        <v>Ivanjica</v>
      </c>
      <c r="I20" s="5" t="str">
        <f>VLOOKUP(D20, '7reg'!B:N, 10, FALSE)</f>
        <v>OŠ 7.</v>
      </c>
      <c r="J20" s="6">
        <v>40.0</v>
      </c>
      <c r="K20" s="2">
        <v>40.0</v>
      </c>
      <c r="L20" s="2">
        <v>0.0</v>
      </c>
      <c r="M20" s="2">
        <v>0.0</v>
      </c>
      <c r="N20" s="2">
        <v>0.0</v>
      </c>
    </row>
    <row r="21">
      <c r="A21" s="3"/>
      <c r="B21" s="3">
        <v>3.0</v>
      </c>
      <c r="C21" s="3" t="str">
        <f t="shared" si="1"/>
        <v>19-21</v>
      </c>
      <c r="D21" s="4" t="s">
        <v>94</v>
      </c>
      <c r="E21" s="4" t="str">
        <f>VLOOKUP(D21, '7reg'!B:D, 2, FALSE)</f>
        <v>Vojin</v>
      </c>
      <c r="F21" s="4" t="str">
        <f>VLOOKUP(D21, '7reg'!B:E, 3, FALSE)</f>
        <v>Lazović</v>
      </c>
      <c r="G21" s="4" t="str">
        <f>VLOOKUP(D21, '7reg'!B:L, 9, FALSE)</f>
        <v>Gimnazija Svetozar Marković</v>
      </c>
      <c r="H21" s="4" t="str">
        <f>VLOOKUP(D21, '7reg'!B:M, 8, FALSE)</f>
        <v>Niš - Palilula</v>
      </c>
      <c r="I21" s="5" t="str">
        <f>VLOOKUP(D21, '7reg'!B:N, 10, FALSE)</f>
        <v>OŠ 7.</v>
      </c>
      <c r="J21" s="6">
        <v>40.0</v>
      </c>
      <c r="K21" s="2">
        <v>20.0</v>
      </c>
      <c r="L21" s="2">
        <v>0.0</v>
      </c>
      <c r="M21" s="2">
        <v>20.0</v>
      </c>
      <c r="N21" s="2">
        <v>0.0</v>
      </c>
    </row>
    <row r="22">
      <c r="A22" s="3"/>
      <c r="B22" s="3">
        <v>3.0</v>
      </c>
      <c r="C22" s="3" t="str">
        <f t="shared" si="1"/>
        <v>19-21</v>
      </c>
      <c r="D22" s="4" t="s">
        <v>95</v>
      </c>
      <c r="E22" s="4" t="str">
        <f>VLOOKUP(D22, '7reg'!B:D, 2, FALSE)</f>
        <v>Dušan</v>
      </c>
      <c r="F22" s="4" t="str">
        <f>VLOOKUP(D22, '7reg'!B:E, 3, FALSE)</f>
        <v>Živković</v>
      </c>
      <c r="G22" s="4" t="str">
        <f>VLOOKUP(D22, '7reg'!B:L, 9, FALSE)</f>
        <v>Ivan Goran Kovačić</v>
      </c>
      <c r="H22" s="4" t="str">
        <f>VLOOKUP(D22, '7reg'!B:M, 8, FALSE)</f>
        <v>Niška Banja</v>
      </c>
      <c r="I22" s="5" t="str">
        <f>VLOOKUP(D22, '7reg'!B:N, 10, FALSE)</f>
        <v>OŠ 7.</v>
      </c>
      <c r="J22" s="6">
        <v>40.0</v>
      </c>
      <c r="K22" s="2">
        <v>0.0</v>
      </c>
      <c r="L22" s="2">
        <v>40.0</v>
      </c>
      <c r="M22" s="2">
        <v>0.0</v>
      </c>
      <c r="N22" s="2">
        <v>0.0</v>
      </c>
    </row>
    <row r="23">
      <c r="A23" s="3"/>
      <c r="B23" s="3">
        <v>3.0</v>
      </c>
      <c r="C23" s="3" t="str">
        <f t="shared" si="1"/>
        <v>22-26</v>
      </c>
      <c r="D23" s="4" t="s">
        <v>96</v>
      </c>
      <c r="E23" s="4" t="str">
        <f>VLOOKUP(D23, '7reg'!B:D, 2, FALSE)</f>
        <v>Lazar </v>
      </c>
      <c r="F23" s="4" t="str">
        <f>VLOOKUP(D23, '7reg'!B:E, 3, FALSE)</f>
        <v>Jokić</v>
      </c>
      <c r="G23" s="4" t="str">
        <f>VLOOKUP(D23, '7reg'!B:L, 9, FALSE)</f>
        <v>Nata Jeličić</v>
      </c>
      <c r="H23" s="4" t="str">
        <f>VLOOKUP(D23, '7reg'!B:M, 8, FALSE)</f>
        <v>Šabac - grad</v>
      </c>
      <c r="I23" s="5" t="str">
        <f>VLOOKUP(D23, '7reg'!B:N, 10, FALSE)</f>
        <v>OŠ 7.</v>
      </c>
      <c r="J23" s="6">
        <v>30.0</v>
      </c>
      <c r="K23" s="2">
        <v>20.0</v>
      </c>
      <c r="L23" s="2">
        <v>10.0</v>
      </c>
      <c r="M23" s="2">
        <v>0.0</v>
      </c>
      <c r="N23" s="2">
        <v>0.0</v>
      </c>
    </row>
    <row r="24">
      <c r="A24" s="3"/>
      <c r="B24" s="3">
        <v>3.0</v>
      </c>
      <c r="C24" s="3" t="str">
        <f t="shared" si="1"/>
        <v>22-26</v>
      </c>
      <c r="D24" s="4" t="s">
        <v>97</v>
      </c>
      <c r="E24" s="4" t="str">
        <f>VLOOKUP(D24, '7reg'!B:D, 2, FALSE)</f>
        <v>Isidor</v>
      </c>
      <c r="F24" s="4" t="str">
        <f>VLOOKUP(D24, '7reg'!B:E, 3, FALSE)</f>
        <v>Janković</v>
      </c>
      <c r="G24" s="4" t="str">
        <f>VLOOKUP(D24, '7reg'!B:L, 9, FALSE)</f>
        <v>Matematička gimnazija</v>
      </c>
      <c r="H24" s="4" t="str">
        <f>VLOOKUP(D24, '7reg'!B:M, 8, FALSE)</f>
        <v>Beograd - Stari Grad</v>
      </c>
      <c r="I24" s="5" t="str">
        <f>VLOOKUP(D24, '7reg'!B:N, 10, FALSE)</f>
        <v>OŠ 7.</v>
      </c>
      <c r="J24" s="6">
        <v>30.0</v>
      </c>
      <c r="K24" s="2">
        <v>20.0</v>
      </c>
      <c r="L24" s="2">
        <v>10.0</v>
      </c>
      <c r="M24" s="2">
        <v>0.0</v>
      </c>
      <c r="N24" s="2">
        <v>0.0</v>
      </c>
    </row>
    <row r="25">
      <c r="A25" s="3"/>
      <c r="B25" s="3">
        <v>3.0</v>
      </c>
      <c r="C25" s="3" t="str">
        <f t="shared" si="1"/>
        <v>22-26</v>
      </c>
      <c r="D25" s="4" t="s">
        <v>98</v>
      </c>
      <c r="E25" s="4" t="str">
        <f>VLOOKUP(D25, '7reg'!B:D, 2, FALSE)</f>
        <v>Vuk</v>
      </c>
      <c r="F25" s="4" t="str">
        <f>VLOOKUP(D25, '7reg'!B:E, 3, FALSE)</f>
        <v>Perković</v>
      </c>
      <c r="G25" s="4" t="str">
        <f>VLOOKUP(D25, '7reg'!B:L, 9, FALSE)</f>
        <v>Sveti Sava</v>
      </c>
      <c r="H25" s="4" t="str">
        <f>VLOOKUP(D25, '7reg'!B:M, 8, FALSE)</f>
        <v>Niš - Medijana</v>
      </c>
      <c r="I25" s="5" t="str">
        <f>VLOOKUP(D25, '7reg'!B:N, 10, FALSE)</f>
        <v>OŠ 7.</v>
      </c>
      <c r="J25" s="6">
        <v>30.0</v>
      </c>
      <c r="K25" s="2">
        <v>20.0</v>
      </c>
      <c r="L25" s="2">
        <v>10.0</v>
      </c>
      <c r="M25" s="2">
        <v>0.0</v>
      </c>
      <c r="N25" s="2">
        <v>0.0</v>
      </c>
    </row>
    <row r="26">
      <c r="A26" s="3"/>
      <c r="B26" s="3">
        <v>3.0</v>
      </c>
      <c r="C26" s="3" t="str">
        <f t="shared" si="1"/>
        <v>22-26</v>
      </c>
      <c r="D26" s="4" t="s">
        <v>99</v>
      </c>
      <c r="E26" s="4" t="str">
        <f>VLOOKUP(D26, '7reg'!B:D, 2, FALSE)</f>
        <v>Tisa</v>
      </c>
      <c r="F26" s="4" t="str">
        <f>VLOOKUP(D26, '7reg'!B:E, 3, FALSE)</f>
        <v>Orlović</v>
      </c>
      <c r="G26" s="4" t="str">
        <f>VLOOKUP(D26, '7reg'!B:L, 9, FALSE)</f>
        <v>Borislav Pekić</v>
      </c>
      <c r="H26" s="4" t="str">
        <f>VLOOKUP(D26, '7reg'!B:M, 8, FALSE)</f>
        <v>Beograd - Novi Beograd</v>
      </c>
      <c r="I26" s="5" t="str">
        <f>VLOOKUP(D26, '7reg'!B:N, 10, FALSE)</f>
        <v>OŠ 7.</v>
      </c>
      <c r="J26" s="6">
        <v>30.0</v>
      </c>
      <c r="K26" s="2">
        <v>20.0</v>
      </c>
      <c r="L26" s="2">
        <v>10.0</v>
      </c>
      <c r="M26" s="2">
        <v>0.0</v>
      </c>
      <c r="N26" s="2">
        <v>0.0</v>
      </c>
    </row>
    <row r="27">
      <c r="A27" s="3"/>
      <c r="B27" s="3">
        <v>3.0</v>
      </c>
      <c r="C27" s="3" t="str">
        <f t="shared" si="1"/>
        <v>22-26</v>
      </c>
      <c r="D27" s="4" t="s">
        <v>100</v>
      </c>
      <c r="E27" s="4" t="str">
        <f>VLOOKUP(D27, '7reg'!B:D, 2, FALSE)</f>
        <v>Anja</v>
      </c>
      <c r="F27" s="4" t="str">
        <f>VLOOKUP(D27, '7reg'!B:E, 3, FALSE)</f>
        <v>Ćirković</v>
      </c>
      <c r="G27" s="4" t="str">
        <f>VLOOKUP(D27, '7reg'!B:L, 9, FALSE)</f>
        <v>Milena Pavlović Barili</v>
      </c>
      <c r="H27" s="4" t="str">
        <f>VLOOKUP(D27, '7reg'!B:M, 8, FALSE)</f>
        <v>Beograd - Palilula</v>
      </c>
      <c r="I27" s="5" t="str">
        <f>VLOOKUP(D27, '7reg'!B:N, 10, FALSE)</f>
        <v>OŠ 7.</v>
      </c>
      <c r="J27" s="6">
        <v>30.0</v>
      </c>
      <c r="K27" s="2">
        <v>20.0</v>
      </c>
      <c r="L27" s="2">
        <v>10.0</v>
      </c>
      <c r="M27" s="2">
        <v>0.0</v>
      </c>
      <c r="N27" s="2">
        <v>0.0</v>
      </c>
    </row>
    <row r="28">
      <c r="A28" s="3"/>
      <c r="B28" s="3">
        <v>3.0</v>
      </c>
      <c r="C28" s="3" t="str">
        <f t="shared" si="1"/>
        <v>27-39</v>
      </c>
      <c r="D28" s="4" t="s">
        <v>101</v>
      </c>
      <c r="E28" s="4" t="str">
        <f>VLOOKUP(D28, '7reg'!B:D, 2, FALSE)</f>
        <v>Mihailo</v>
      </c>
      <c r="F28" s="4" t="str">
        <f>VLOOKUP(D28, '7reg'!B:E, 3, FALSE)</f>
        <v>Živković</v>
      </c>
      <c r="G28" s="4" t="str">
        <f>VLOOKUP(D28, '7reg'!B:L, 9, FALSE)</f>
        <v>Nata Jeličić</v>
      </c>
      <c r="H28" s="4" t="str">
        <f>VLOOKUP(D28, '7reg'!B:M, 8, FALSE)</f>
        <v>Šabac - grad</v>
      </c>
      <c r="I28" s="5" t="str">
        <f>VLOOKUP(D28, '7reg'!B:N, 10, FALSE)</f>
        <v>OŠ 7.</v>
      </c>
      <c r="J28" s="6">
        <v>20.0</v>
      </c>
      <c r="K28" s="2">
        <v>20.0</v>
      </c>
      <c r="L28" s="2">
        <v>0.0</v>
      </c>
      <c r="M28" s="2">
        <v>0.0</v>
      </c>
      <c r="N28" s="2">
        <v>0.0</v>
      </c>
    </row>
    <row r="29">
      <c r="A29" s="3"/>
      <c r="B29" s="3">
        <v>3.0</v>
      </c>
      <c r="C29" s="3" t="str">
        <f t="shared" si="1"/>
        <v>27-39</v>
      </c>
      <c r="D29" s="7" t="s">
        <v>102</v>
      </c>
      <c r="E29" s="4" t="str">
        <f>VLOOKUP(D29, '7reg'!B:D, 2, FALSE)</f>
        <v>Relja</v>
      </c>
      <c r="F29" s="4" t="str">
        <f>VLOOKUP(D29, '7reg'!B:E, 3, FALSE)</f>
        <v>Veljović</v>
      </c>
      <c r="G29" s="4" t="str">
        <f>VLOOKUP(D29, '7reg'!B:L, 9, FALSE)</f>
        <v>Danilo Kiš</v>
      </c>
      <c r="H29" s="4" t="str">
        <f>VLOOKUP(D29, '7reg'!B:M, 8, FALSE)</f>
        <v>Beograd - Voždovac</v>
      </c>
      <c r="I29" s="5" t="str">
        <f>VLOOKUP(D29, '7reg'!B:N, 10, FALSE)</f>
        <v>OŠ 7.</v>
      </c>
      <c r="J29" s="6">
        <v>20.0</v>
      </c>
      <c r="K29" s="2">
        <v>20.0</v>
      </c>
      <c r="L29" s="2">
        <v>0.0</v>
      </c>
      <c r="M29" s="2">
        <v>0.0</v>
      </c>
      <c r="N29" s="2">
        <v>0.0</v>
      </c>
    </row>
    <row r="30">
      <c r="A30" s="3"/>
      <c r="B30" s="3">
        <v>3.0</v>
      </c>
      <c r="C30" s="3" t="str">
        <f t="shared" si="1"/>
        <v>27-39</v>
      </c>
      <c r="D30" s="4" t="s">
        <v>103</v>
      </c>
      <c r="E30" s="4" t="str">
        <f>VLOOKUP(D30, '7reg'!B:D, 2, FALSE)</f>
        <v>Stefan</v>
      </c>
      <c r="F30" s="4" t="str">
        <f>VLOOKUP(D30, '7reg'!B:E, 3, FALSE)</f>
        <v>Minić</v>
      </c>
      <c r="G30" s="4" t="str">
        <f>VLOOKUP(D30, '7reg'!B:L, 9, FALSE)</f>
        <v>Danilo Kiš</v>
      </c>
      <c r="H30" s="4" t="str">
        <f>VLOOKUP(D30, '7reg'!B:M, 8, FALSE)</f>
        <v>Beograd - Voždovac</v>
      </c>
      <c r="I30" s="5" t="str">
        <f>VLOOKUP(D30, '7reg'!B:N, 10, FALSE)</f>
        <v>OŠ 7.</v>
      </c>
      <c r="J30" s="6">
        <v>20.0</v>
      </c>
      <c r="K30" s="2">
        <v>10.0</v>
      </c>
      <c r="L30" s="2">
        <v>10.0</v>
      </c>
      <c r="M30" s="2">
        <v>0.0</v>
      </c>
      <c r="N30" s="2">
        <v>0.0</v>
      </c>
    </row>
    <row r="31">
      <c r="A31" s="3"/>
      <c r="B31" s="3">
        <v>3.0</v>
      </c>
      <c r="C31" s="3" t="str">
        <f t="shared" si="1"/>
        <v>27-39</v>
      </c>
      <c r="D31" s="4" t="s">
        <v>104</v>
      </c>
      <c r="E31" s="4" t="str">
        <f>VLOOKUP(D31, '7reg'!B:D, 2, FALSE)</f>
        <v>Pavle</v>
      </c>
      <c r="F31" s="4" t="str">
        <f>VLOOKUP(D31, '7reg'!B:E, 3, FALSE)</f>
        <v>Knezević</v>
      </c>
      <c r="G31" s="4" t="str">
        <f>VLOOKUP(D31, '7reg'!B:L, 9, FALSE)</f>
        <v>Despot Stefan Lazarević</v>
      </c>
      <c r="H31" s="4" t="str">
        <f>VLOOKUP(D31, '7reg'!B:M, 8, FALSE)</f>
        <v>Beograd - Zvezdara</v>
      </c>
      <c r="I31" s="5" t="str">
        <f>VLOOKUP(D31, '7reg'!B:N, 10, FALSE)</f>
        <v>OŠ 7.</v>
      </c>
      <c r="J31" s="6">
        <v>20.0</v>
      </c>
      <c r="K31" s="2">
        <v>10.0</v>
      </c>
      <c r="L31" s="2">
        <v>10.0</v>
      </c>
      <c r="M31" s="2">
        <v>0.0</v>
      </c>
      <c r="N31" s="2">
        <v>0.0</v>
      </c>
    </row>
    <row r="32">
      <c r="A32" s="3"/>
      <c r="B32" s="3">
        <v>3.0</v>
      </c>
      <c r="C32" s="3" t="str">
        <f t="shared" si="1"/>
        <v>27-39</v>
      </c>
      <c r="D32" s="4" t="s">
        <v>105</v>
      </c>
      <c r="E32" s="4" t="str">
        <f>VLOOKUP(D32, '7reg'!B:D, 2, FALSE)</f>
        <v>Lazar</v>
      </c>
      <c r="F32" s="4" t="str">
        <f>VLOOKUP(D32, '7reg'!B:E, 3, FALSE)</f>
        <v>Milutinović</v>
      </c>
      <c r="G32" s="4" t="str">
        <f>VLOOKUP(D32, '7reg'!B:L, 9, FALSE)</f>
        <v>Vožd Karađorđe</v>
      </c>
      <c r="H32" s="4" t="str">
        <f>VLOOKUP(D32, '7reg'!B:M, 8, FALSE)</f>
        <v>Niš - Medijana</v>
      </c>
      <c r="I32" s="5" t="str">
        <f>VLOOKUP(D32, '7reg'!B:N, 10, FALSE)</f>
        <v>OŠ 7.</v>
      </c>
      <c r="J32" s="6">
        <v>20.0</v>
      </c>
      <c r="K32" s="2">
        <v>20.0</v>
      </c>
      <c r="L32" s="2">
        <v>0.0</v>
      </c>
      <c r="M32" s="2">
        <v>0.0</v>
      </c>
      <c r="N32" s="2">
        <v>0.0</v>
      </c>
    </row>
    <row r="33">
      <c r="A33" s="3"/>
      <c r="B33" s="3">
        <v>3.0</v>
      </c>
      <c r="C33" s="3" t="str">
        <f t="shared" si="1"/>
        <v>27-39</v>
      </c>
      <c r="D33" s="4" t="s">
        <v>106</v>
      </c>
      <c r="E33" s="4" t="str">
        <f>VLOOKUP(D33, '7reg'!B:D, 2, FALSE)</f>
        <v>Petar</v>
      </c>
      <c r="F33" s="4" t="str">
        <f>VLOOKUP(D33, '7reg'!B:E, 3, FALSE)</f>
        <v>Gajić</v>
      </c>
      <c r="G33" s="4" t="str">
        <f>VLOOKUP(D33, '7reg'!B:L, 9, FALSE)</f>
        <v>Kralj Aleksandar I</v>
      </c>
      <c r="H33" s="4" t="str">
        <f>VLOOKUP(D33, '7reg'!B:M, 8, FALSE)</f>
        <v>Požarevac</v>
      </c>
      <c r="I33" s="5" t="str">
        <f>VLOOKUP(D33, '7reg'!B:N, 10, FALSE)</f>
        <v>OŠ 7.</v>
      </c>
      <c r="J33" s="6">
        <v>20.0</v>
      </c>
      <c r="K33" s="2">
        <v>20.0</v>
      </c>
      <c r="L33" s="2">
        <v>0.0</v>
      </c>
      <c r="M33" s="2">
        <v>0.0</v>
      </c>
      <c r="N33" s="2">
        <v>0.0</v>
      </c>
    </row>
    <row r="34">
      <c r="A34" s="3"/>
      <c r="B34" s="3">
        <v>3.0</v>
      </c>
      <c r="C34" s="3" t="str">
        <f t="shared" si="1"/>
        <v>27-39</v>
      </c>
      <c r="D34" s="4" t="s">
        <v>107</v>
      </c>
      <c r="E34" s="4" t="str">
        <f>VLOOKUP(D34, '7reg'!B:D, 2, FALSE)</f>
        <v>Danilo</v>
      </c>
      <c r="F34" s="4" t="str">
        <f>VLOOKUP(D34, '7reg'!B:E, 3, FALSE)</f>
        <v>Karan</v>
      </c>
      <c r="G34" s="4" t="str">
        <f>VLOOKUP(D34, '7reg'!B:L, 9, FALSE)</f>
        <v>Petar Kočić</v>
      </c>
      <c r="H34" s="4" t="str">
        <f>VLOOKUP(D34, '7reg'!B:M, 8, FALSE)</f>
        <v>Beograd - Zemun</v>
      </c>
      <c r="I34" s="5" t="str">
        <f>VLOOKUP(D34, '7reg'!B:N, 10, FALSE)</f>
        <v>OŠ 7.</v>
      </c>
      <c r="J34" s="6">
        <v>20.0</v>
      </c>
      <c r="K34" s="2">
        <v>10.0</v>
      </c>
      <c r="L34" s="2">
        <v>10.0</v>
      </c>
      <c r="M34" s="2">
        <v>0.0</v>
      </c>
      <c r="N34" s="2">
        <v>0.0</v>
      </c>
    </row>
    <row r="35">
      <c r="A35" s="3"/>
      <c r="B35" s="3">
        <v>3.0</v>
      </c>
      <c r="C35" s="3" t="str">
        <f t="shared" si="1"/>
        <v>27-39</v>
      </c>
      <c r="D35" s="4" t="s">
        <v>108</v>
      </c>
      <c r="E35" s="4" t="str">
        <f>VLOOKUP(D35, '7reg'!B:D, 2, FALSE)</f>
        <v>Petar</v>
      </c>
      <c r="F35" s="4" t="str">
        <f>VLOOKUP(D35, '7reg'!B:E, 3, FALSE)</f>
        <v>Bogdanović</v>
      </c>
      <c r="G35" s="4" t="str">
        <f>VLOOKUP(D35, '7reg'!B:L, 9, FALSE)</f>
        <v>Milinko Kušić</v>
      </c>
      <c r="H35" s="4" t="str">
        <f>VLOOKUP(D35, '7reg'!B:M, 8, FALSE)</f>
        <v>Ivanjica</v>
      </c>
      <c r="I35" s="5" t="str">
        <f>VLOOKUP(D35, '7reg'!B:N, 10, FALSE)</f>
        <v>OŠ 7.</v>
      </c>
      <c r="J35" s="6">
        <v>20.0</v>
      </c>
      <c r="K35" s="2">
        <v>20.0</v>
      </c>
      <c r="L35" s="2">
        <v>0.0</v>
      </c>
      <c r="M35" s="2">
        <v>0.0</v>
      </c>
      <c r="N35" s="2">
        <v>0.0</v>
      </c>
    </row>
    <row r="36">
      <c r="A36" s="3"/>
      <c r="B36" s="3">
        <v>3.0</v>
      </c>
      <c r="C36" s="3" t="str">
        <f t="shared" si="1"/>
        <v>27-39</v>
      </c>
      <c r="D36" s="4" t="s">
        <v>109</v>
      </c>
      <c r="E36" s="4" t="str">
        <f>VLOOKUP(D36, '7reg'!B:D, 2, FALSE)</f>
        <v>Ilija</v>
      </c>
      <c r="F36" s="4" t="str">
        <f>VLOOKUP(D36, '7reg'!B:E, 3, FALSE)</f>
        <v>Milivojević</v>
      </c>
      <c r="G36" s="4" t="str">
        <f>VLOOKUP(D36, '7reg'!B:L, 9, FALSE)</f>
        <v>Pavle Savić</v>
      </c>
      <c r="H36" s="4" t="str">
        <f>VLOOKUP(D36, '7reg'!B:M, 8, FALSE)</f>
        <v>Beograd - Zvezdara</v>
      </c>
      <c r="I36" s="5" t="str">
        <f>VLOOKUP(D36, '7reg'!B:N, 10, FALSE)</f>
        <v>OŠ 7.</v>
      </c>
      <c r="J36" s="6">
        <v>20.0</v>
      </c>
      <c r="K36" s="2">
        <v>10.0</v>
      </c>
      <c r="L36" s="2">
        <v>10.0</v>
      </c>
      <c r="M36" s="2">
        <v>0.0</v>
      </c>
      <c r="N36" s="2">
        <v>0.0</v>
      </c>
    </row>
    <row r="37">
      <c r="A37" s="3"/>
      <c r="B37" s="3">
        <v>3.0</v>
      </c>
      <c r="C37" s="3" t="str">
        <f t="shared" si="1"/>
        <v>27-39</v>
      </c>
      <c r="D37" s="4" t="s">
        <v>110</v>
      </c>
      <c r="E37" s="4" t="str">
        <f>VLOOKUP(D37, '7reg'!B:D, 2, FALSE)</f>
        <v>Aleksa</v>
      </c>
      <c r="F37" s="4" t="str">
        <f>VLOOKUP(D37, '7reg'!B:E, 3, FALSE)</f>
        <v>Petrović</v>
      </c>
      <c r="G37" s="4" t="str">
        <f>VLOOKUP(D37, '7reg'!B:L, 9, FALSE)</f>
        <v>Sveti Sava</v>
      </c>
      <c r="H37" s="4" t="str">
        <f>VLOOKUP(D37, '7reg'!B:M, 8, FALSE)</f>
        <v>Niš - Medijana</v>
      </c>
      <c r="I37" s="5" t="str">
        <f>VLOOKUP(D37, '7reg'!B:N, 10, FALSE)</f>
        <v>OŠ 7.</v>
      </c>
      <c r="J37" s="6">
        <v>20.0</v>
      </c>
      <c r="K37" s="2">
        <v>20.0</v>
      </c>
      <c r="L37" s="2">
        <v>0.0</v>
      </c>
      <c r="M37" s="2">
        <v>0.0</v>
      </c>
      <c r="N37" s="2">
        <v>0.0</v>
      </c>
    </row>
    <row r="38">
      <c r="A38" s="3"/>
      <c r="B38" s="3">
        <v>3.0</v>
      </c>
      <c r="C38" s="3" t="str">
        <f t="shared" si="1"/>
        <v>27-39</v>
      </c>
      <c r="D38" s="4" t="s">
        <v>111</v>
      </c>
      <c r="E38" s="4" t="str">
        <f>VLOOKUP(D38, '7reg'!B:D, 2, FALSE)</f>
        <v>Stefan</v>
      </c>
      <c r="F38" s="4" t="str">
        <f>VLOOKUP(D38, '7reg'!B:E, 3, FALSE)</f>
        <v>Ristić</v>
      </c>
      <c r="G38" s="4" t="str">
        <f>VLOOKUP(D38, '7reg'!B:L, 9, FALSE)</f>
        <v>Jevrem Obrenović</v>
      </c>
      <c r="H38" s="4" t="str">
        <f>VLOOKUP(D38, '7reg'!B:M, 8, FALSE)</f>
        <v>Šabac - grad</v>
      </c>
      <c r="I38" s="5" t="str">
        <f>VLOOKUP(D38, '7reg'!B:N, 10, FALSE)</f>
        <v>OŠ 7.</v>
      </c>
      <c r="J38" s="6">
        <v>20.0</v>
      </c>
      <c r="K38" s="2">
        <v>20.0</v>
      </c>
      <c r="L38" s="2">
        <v>0.0</v>
      </c>
      <c r="M38" s="2">
        <v>0.0</v>
      </c>
      <c r="N38" s="2">
        <v>0.0</v>
      </c>
    </row>
    <row r="39">
      <c r="A39" s="3"/>
      <c r="B39" s="3">
        <v>3.0</v>
      </c>
      <c r="C39" s="3" t="str">
        <f t="shared" si="1"/>
        <v>27-39</v>
      </c>
      <c r="D39" s="4" t="s">
        <v>112</v>
      </c>
      <c r="E39" s="4" t="str">
        <f>VLOOKUP(D39, '7reg'!B:D, 2, FALSE)</f>
        <v>Đorđe</v>
      </c>
      <c r="F39" s="4" t="str">
        <f>VLOOKUP(D39, '7reg'!B:E, 3, FALSE)</f>
        <v>Jovanović</v>
      </c>
      <c r="G39" s="4" t="str">
        <f>VLOOKUP(D39, '7reg'!B:L, 9, FALSE)</f>
        <v>Jovan Popović</v>
      </c>
      <c r="H39" s="4" t="str">
        <f>VLOOKUP(D39, '7reg'!B:M, 8, FALSE)</f>
        <v>Kruševac - grad</v>
      </c>
      <c r="I39" s="5" t="str">
        <f>VLOOKUP(D39, '7reg'!B:N, 10, FALSE)</f>
        <v>OŠ 7.</v>
      </c>
      <c r="J39" s="6">
        <v>20.0</v>
      </c>
      <c r="K39" s="2">
        <v>20.0</v>
      </c>
      <c r="L39" s="2">
        <v>0.0</v>
      </c>
      <c r="M39" s="2">
        <v>0.0</v>
      </c>
      <c r="N39" s="2">
        <v>0.0</v>
      </c>
    </row>
    <row r="40">
      <c r="A40" s="3"/>
      <c r="B40" s="3">
        <v>3.0</v>
      </c>
      <c r="C40" s="3" t="str">
        <f t="shared" si="1"/>
        <v>27-39</v>
      </c>
      <c r="D40" s="4" t="s">
        <v>113</v>
      </c>
      <c r="E40" s="4" t="str">
        <f>VLOOKUP(D40, '7reg'!B:D, 2, FALSE)</f>
        <v>Matija</v>
      </c>
      <c r="F40" s="4" t="str">
        <f>VLOOKUP(D40, '7reg'!B:E, 3, FALSE)</f>
        <v>Rakić</v>
      </c>
      <c r="G40" s="4" t="str">
        <f>VLOOKUP(D40, '7reg'!B:L, 9, FALSE)</f>
        <v>Vuk Karadžić</v>
      </c>
      <c r="H40" s="4" t="str">
        <f>VLOOKUP(D40, '7reg'!B:M, 8, FALSE)</f>
        <v>Velika Plana</v>
      </c>
      <c r="I40" s="5" t="str">
        <f>VLOOKUP(D40, '7reg'!B:N, 10, FALSE)</f>
        <v>OŠ 7.</v>
      </c>
      <c r="J40" s="6">
        <v>20.0</v>
      </c>
      <c r="K40" s="2">
        <v>0.0</v>
      </c>
      <c r="L40" s="2">
        <v>0.0</v>
      </c>
      <c r="M40" s="2">
        <v>20.0</v>
      </c>
      <c r="N40" s="2">
        <v>0.0</v>
      </c>
    </row>
    <row r="41">
      <c r="A41" s="7"/>
      <c r="B41" s="7"/>
      <c r="C41" s="3" t="str">
        <f t="shared" si="1"/>
        <v>40-45</v>
      </c>
      <c r="D41" s="4" t="s">
        <v>114</v>
      </c>
      <c r="E41" s="4" t="str">
        <f>VLOOKUP(D41, '7reg'!B:D, 2, FALSE)</f>
        <v>Luka</v>
      </c>
      <c r="F41" s="4" t="str">
        <f>VLOOKUP(D41, '7reg'!B:E, 3, FALSE)</f>
        <v>Anđelković</v>
      </c>
      <c r="G41" s="4" t="str">
        <f>VLOOKUP(D41, '7reg'!B:L, 9, FALSE)</f>
        <v>Despot Stefan Lazarević</v>
      </c>
      <c r="H41" s="4" t="str">
        <f>VLOOKUP(D41, '7reg'!B:M, 8, FALSE)</f>
        <v>Beograd - Zvezdara</v>
      </c>
      <c r="I41" s="5" t="str">
        <f>VLOOKUP(D41, '7reg'!B:N, 10, FALSE)</f>
        <v>OŠ 7.</v>
      </c>
      <c r="J41" s="6">
        <v>10.0</v>
      </c>
      <c r="K41" s="2">
        <v>10.0</v>
      </c>
      <c r="L41" s="2">
        <v>0.0</v>
      </c>
      <c r="M41" s="2">
        <v>0.0</v>
      </c>
      <c r="N41" s="2">
        <v>0.0</v>
      </c>
    </row>
    <row r="42">
      <c r="A42" s="7"/>
      <c r="B42" s="7"/>
      <c r="C42" s="3" t="str">
        <f t="shared" si="1"/>
        <v>40-45</v>
      </c>
      <c r="D42" s="4" t="s">
        <v>115</v>
      </c>
      <c r="E42" s="4" t="str">
        <f>VLOOKUP(D42, '7reg'!B:D, 2, FALSE)</f>
        <v>Branislav</v>
      </c>
      <c r="F42" s="4" t="str">
        <f>VLOOKUP(D42, '7reg'!B:E, 3, FALSE)</f>
        <v>Radovic</v>
      </c>
      <c r="G42" s="4" t="str">
        <f>VLOOKUP(D42, '7reg'!B:L, 9, FALSE)</f>
        <v>Jovan Popović</v>
      </c>
      <c r="H42" s="4" t="str">
        <f>VLOOKUP(D42, '7reg'!B:M, 8, FALSE)</f>
        <v>Sremska Mitrovica - grad</v>
      </c>
      <c r="I42" s="5" t="str">
        <f>VLOOKUP(D42, '7reg'!B:N, 10, FALSE)</f>
        <v>OŠ 7.</v>
      </c>
      <c r="J42" s="6">
        <v>10.0</v>
      </c>
      <c r="K42" s="2">
        <v>10.0</v>
      </c>
      <c r="L42" s="2">
        <v>0.0</v>
      </c>
      <c r="M42" s="2">
        <v>0.0</v>
      </c>
      <c r="N42" s="2">
        <v>0.0</v>
      </c>
    </row>
    <row r="43">
      <c r="A43" s="7"/>
      <c r="B43" s="7"/>
      <c r="C43" s="3" t="str">
        <f t="shared" si="1"/>
        <v>40-45</v>
      </c>
      <c r="D43" s="4" t="s">
        <v>116</v>
      </c>
      <c r="E43" s="4" t="str">
        <f>VLOOKUP(D43, '7reg'!B:D, 2, FALSE)</f>
        <v>Maša</v>
      </c>
      <c r="F43" s="4" t="str">
        <f>VLOOKUP(D43, '7reg'!B:E, 3, FALSE)</f>
        <v>Marić Trkulja</v>
      </c>
      <c r="G43" s="4" t="str">
        <f>VLOOKUP(D43, '7reg'!B:L, 9, FALSE)</f>
        <v>Svetozar Miletić</v>
      </c>
      <c r="H43" s="4" t="str">
        <f>VLOOKUP(D43, '7reg'!B:M, 8, FALSE)</f>
        <v>Beograd - Zemun</v>
      </c>
      <c r="I43" s="5" t="str">
        <f>VLOOKUP(D43, '7reg'!B:N, 10, FALSE)</f>
        <v>OŠ 7.</v>
      </c>
      <c r="J43" s="6">
        <v>10.0</v>
      </c>
      <c r="K43" s="2">
        <v>0.0</v>
      </c>
      <c r="L43" s="2">
        <v>10.0</v>
      </c>
      <c r="M43" s="2">
        <v>0.0</v>
      </c>
      <c r="N43" s="2">
        <v>0.0</v>
      </c>
    </row>
    <row r="44">
      <c r="A44" s="7"/>
      <c r="B44" s="7"/>
      <c r="C44" s="3" t="str">
        <f t="shared" si="1"/>
        <v>40-45</v>
      </c>
      <c r="D44" s="4" t="s">
        <v>117</v>
      </c>
      <c r="E44" s="4" t="str">
        <f>VLOOKUP(D44, '7reg'!B:D, 2, FALSE)</f>
        <v>Uroš </v>
      </c>
      <c r="F44" s="4" t="str">
        <f>VLOOKUP(D44, '7reg'!B:E, 3, FALSE)</f>
        <v>Milošević</v>
      </c>
      <c r="G44" s="4" t="str">
        <f>VLOOKUP(D44, '7reg'!B:L, 9, FALSE)</f>
        <v>Sveti Sava</v>
      </c>
      <c r="H44" s="4" t="str">
        <f>VLOOKUP(D44, '7reg'!B:M, 8, FALSE)</f>
        <v>Niš - Medijana</v>
      </c>
      <c r="I44" s="5" t="str">
        <f>VLOOKUP(D44, '7reg'!B:N, 10, FALSE)</f>
        <v>OŠ 7.</v>
      </c>
      <c r="J44" s="6">
        <v>10.0</v>
      </c>
      <c r="K44" s="2">
        <v>10.0</v>
      </c>
      <c r="L44" s="2">
        <v>0.0</v>
      </c>
      <c r="M44" s="2">
        <v>0.0</v>
      </c>
      <c r="N44" s="2">
        <v>0.0</v>
      </c>
    </row>
    <row r="45">
      <c r="A45" s="7"/>
      <c r="B45" s="7"/>
      <c r="C45" s="3" t="str">
        <f t="shared" si="1"/>
        <v>40-45</v>
      </c>
      <c r="D45" s="4" t="s">
        <v>118</v>
      </c>
      <c r="E45" s="4" t="str">
        <f>VLOOKUP(D45, '7reg'!B:D, 2, FALSE)</f>
        <v>Ognjen</v>
      </c>
      <c r="F45" s="4" t="str">
        <f>VLOOKUP(D45, '7reg'!B:E, 3, FALSE)</f>
        <v>Milosavljević</v>
      </c>
      <c r="G45" s="4" t="str">
        <f>VLOOKUP(D45, '7reg'!B:L, 9, FALSE)</f>
        <v>Jovan Jovanović Zmaj</v>
      </c>
      <c r="H45" s="4" t="str">
        <f>VLOOKUP(D45, '7reg'!B:M, 8, FALSE)</f>
        <v>Svilajnac</v>
      </c>
      <c r="I45" s="5" t="str">
        <f>VLOOKUP(D45, '7reg'!B:N, 10, FALSE)</f>
        <v>OŠ 7.</v>
      </c>
      <c r="J45" s="6">
        <v>10.0</v>
      </c>
      <c r="K45" s="2">
        <v>10.0</v>
      </c>
      <c r="L45" s="2">
        <v>0.0</v>
      </c>
      <c r="M45" s="2">
        <v>0.0</v>
      </c>
      <c r="N45" s="2">
        <v>0.0</v>
      </c>
    </row>
    <row r="46">
      <c r="A46" s="7"/>
      <c r="B46" s="7"/>
      <c r="C46" s="3" t="str">
        <f t="shared" si="1"/>
        <v>40-45</v>
      </c>
      <c r="D46" s="4" t="s">
        <v>119</v>
      </c>
      <c r="E46" s="4" t="str">
        <f>VLOOKUP(D46, '7reg'!B:D, 2, FALSE)</f>
        <v>Luka</v>
      </c>
      <c r="F46" s="4" t="str">
        <f>VLOOKUP(D46, '7reg'!B:E, 3, FALSE)</f>
        <v>Katić</v>
      </c>
      <c r="G46" s="4" t="str">
        <f>VLOOKUP(D46, '7reg'!B:L, 9, FALSE)</f>
        <v>Kadinjača</v>
      </c>
      <c r="H46" s="4" t="str">
        <f>VLOOKUP(D46, '7reg'!B:M, 8, FALSE)</f>
        <v>Loznica - grad</v>
      </c>
      <c r="I46" s="5" t="str">
        <f>VLOOKUP(D46, '7reg'!B:N, 10, FALSE)</f>
        <v>OŠ 7.</v>
      </c>
      <c r="J46" s="6">
        <v>10.0</v>
      </c>
      <c r="K46" s="2">
        <v>0.0</v>
      </c>
      <c r="L46" s="2">
        <v>10.0</v>
      </c>
      <c r="M46" s="2">
        <v>0.0</v>
      </c>
      <c r="N46" s="2">
        <v>0.0</v>
      </c>
    </row>
    <row r="47">
      <c r="A47" s="7"/>
      <c r="B47" s="7"/>
      <c r="C47" s="3" t="str">
        <f t="shared" si="1"/>
        <v>46-63</v>
      </c>
      <c r="D47" s="4" t="s">
        <v>120</v>
      </c>
      <c r="E47" s="4" t="str">
        <f>VLOOKUP(D47, '7reg'!B:D, 2, FALSE)</f>
        <v>Aleksa</v>
      </c>
      <c r="F47" s="4" t="str">
        <f>VLOOKUP(D47, '7reg'!B:E, 3, FALSE)</f>
        <v>Perić Komšić</v>
      </c>
      <c r="G47" s="4" t="str">
        <f>VLOOKUP(D47, '7reg'!B:L, 9, FALSE)</f>
        <v>Desanka Maksimović</v>
      </c>
      <c r="H47" s="4" t="str">
        <f>VLOOKUP(D47, '7reg'!B:M, 8, FALSE)</f>
        <v>Beograd - Zvezdara</v>
      </c>
      <c r="I47" s="5" t="str">
        <f>VLOOKUP(D47, '7reg'!B:N, 10, FALSE)</f>
        <v>OŠ 7.</v>
      </c>
      <c r="J47" s="6">
        <v>0.0</v>
      </c>
      <c r="K47" s="2">
        <v>0.0</v>
      </c>
      <c r="L47" s="2">
        <v>0.0</v>
      </c>
      <c r="M47" s="2">
        <v>0.0</v>
      </c>
      <c r="N47" s="2">
        <v>0.0</v>
      </c>
    </row>
    <row r="48">
      <c r="A48" s="7"/>
      <c r="B48" s="7"/>
      <c r="C48" s="3" t="str">
        <f t="shared" si="1"/>
        <v>46-63</v>
      </c>
      <c r="D48" s="4" t="s">
        <v>121</v>
      </c>
      <c r="E48" s="4" t="str">
        <f>VLOOKUP(D48, '7reg'!B:D, 2, FALSE)</f>
        <v>Ilija</v>
      </c>
      <c r="F48" s="4" t="str">
        <f>VLOOKUP(D48, '7reg'!B:E, 3, FALSE)</f>
        <v>Milosavljević</v>
      </c>
      <c r="G48" s="4" t="str">
        <f>VLOOKUP(D48, '7reg'!B:L, 9, FALSE)</f>
        <v>Boško Đuričić</v>
      </c>
      <c r="H48" s="4" t="str">
        <f>VLOOKUP(D48, '7reg'!B:M, 8, FALSE)</f>
        <v>Jagodina - grad</v>
      </c>
      <c r="I48" s="5" t="str">
        <f>VLOOKUP(D48, '7reg'!B:N, 10, FALSE)</f>
        <v>OŠ 7.</v>
      </c>
      <c r="J48" s="6">
        <v>0.0</v>
      </c>
      <c r="K48" s="2">
        <v>0.0</v>
      </c>
      <c r="L48" s="2">
        <v>0.0</v>
      </c>
      <c r="M48" s="2">
        <v>0.0</v>
      </c>
      <c r="N48" s="2">
        <v>0.0</v>
      </c>
    </row>
    <row r="49">
      <c r="A49" s="7"/>
      <c r="B49" s="7"/>
      <c r="C49" s="3" t="str">
        <f t="shared" si="1"/>
        <v>46-63</v>
      </c>
      <c r="D49" s="4" t="s">
        <v>122</v>
      </c>
      <c r="E49" s="4" t="str">
        <f>VLOOKUP(D49, '7reg'!B:D, 2, FALSE)</f>
        <v>Aleksandra</v>
      </c>
      <c r="F49" s="4" t="str">
        <f>VLOOKUP(D49, '7reg'!B:E, 3, FALSE)</f>
        <v>Popovic</v>
      </c>
      <c r="G49" s="4" t="str">
        <f>VLOOKUP(D49, '7reg'!B:L, 9, FALSE)</f>
        <v>Nada Matić</v>
      </c>
      <c r="H49" s="4" t="str">
        <f>VLOOKUP(D49, '7reg'!B:M, 8, FALSE)</f>
        <v>Užice - grad</v>
      </c>
      <c r="I49" s="5" t="str">
        <f>VLOOKUP(D49, '7reg'!B:N, 10, FALSE)</f>
        <v>OŠ 7.</v>
      </c>
      <c r="J49" s="6">
        <v>0.0</v>
      </c>
      <c r="K49" s="2">
        <v>0.0</v>
      </c>
      <c r="L49" s="2">
        <v>0.0</v>
      </c>
      <c r="M49" s="2">
        <v>0.0</v>
      </c>
      <c r="N49" s="2">
        <v>0.0</v>
      </c>
    </row>
    <row r="50">
      <c r="A50" s="7"/>
      <c r="B50" s="7"/>
      <c r="C50" s="3" t="str">
        <f t="shared" si="1"/>
        <v>46-63</v>
      </c>
      <c r="D50" s="4" t="s">
        <v>123</v>
      </c>
      <c r="E50" s="4" t="str">
        <f>VLOOKUP(D50, '7reg'!B:D, 2, FALSE)</f>
        <v>Viktor</v>
      </c>
      <c r="F50" s="4" t="str">
        <f>VLOOKUP(D50, '7reg'!B:E, 3, FALSE)</f>
        <v>Stefanović</v>
      </c>
      <c r="G50" s="4" t="str">
        <f>VLOOKUP(D50, '7reg'!B:L, 9, FALSE)</f>
        <v>Radislav Nikčević</v>
      </c>
      <c r="H50" s="4" t="str">
        <f>VLOOKUP(D50, '7reg'!B:M, 8, FALSE)</f>
        <v>Jagodina - grad</v>
      </c>
      <c r="I50" s="5" t="str">
        <f>VLOOKUP(D50, '7reg'!B:N, 10, FALSE)</f>
        <v>OŠ 7.</v>
      </c>
      <c r="J50" s="6">
        <v>0.0</v>
      </c>
      <c r="K50" s="2">
        <v>0.0</v>
      </c>
      <c r="L50" s="2">
        <v>0.0</v>
      </c>
      <c r="M50" s="2">
        <v>0.0</v>
      </c>
      <c r="N50" s="2">
        <v>0.0</v>
      </c>
    </row>
    <row r="51">
      <c r="A51" s="7"/>
      <c r="B51" s="7"/>
      <c r="C51" s="3" t="str">
        <f t="shared" si="1"/>
        <v>46-63</v>
      </c>
      <c r="D51" s="4" t="s">
        <v>124</v>
      </c>
      <c r="E51" s="4" t="str">
        <f>VLOOKUP(D51, '7reg'!B:D, 2, FALSE)</f>
        <v>Stefan</v>
      </c>
      <c r="F51" s="4" t="str">
        <f>VLOOKUP(D51, '7reg'!B:E, 3, FALSE)</f>
        <v>Jerin</v>
      </c>
      <c r="G51" s="4" t="str">
        <f>VLOOKUP(D51, '7reg'!B:L, 9, FALSE)</f>
        <v>Radoje Domanović</v>
      </c>
      <c r="H51" s="4" t="str">
        <f>VLOOKUP(D51, '7reg'!B:M, 8, FALSE)</f>
        <v>Beograd - Novi Beograd</v>
      </c>
      <c r="I51" s="5" t="str">
        <f>VLOOKUP(D51, '7reg'!B:N, 10, FALSE)</f>
        <v>OŠ 7.</v>
      </c>
      <c r="J51" s="6">
        <v>0.0</v>
      </c>
      <c r="K51" s="2">
        <v>0.0</v>
      </c>
      <c r="L51" s="2">
        <v>0.0</v>
      </c>
      <c r="M51" s="2">
        <v>0.0</v>
      </c>
      <c r="N51" s="2">
        <v>0.0</v>
      </c>
    </row>
    <row r="52">
      <c r="A52" s="7"/>
      <c r="B52" s="7"/>
      <c r="C52" s="3" t="str">
        <f t="shared" si="1"/>
        <v>46-63</v>
      </c>
      <c r="D52" s="4" t="s">
        <v>125</v>
      </c>
      <c r="E52" s="4" t="str">
        <f>VLOOKUP(D52, '7reg'!B:D, 2, FALSE)</f>
        <v>Matija</v>
      </c>
      <c r="F52" s="4" t="str">
        <f>VLOOKUP(D52, '7reg'!B:E, 3, FALSE)</f>
        <v>Maravić</v>
      </c>
      <c r="G52" s="4" t="str">
        <f>VLOOKUP(D52, '7reg'!B:L, 9, FALSE)</f>
        <v>Isa Bajić</v>
      </c>
      <c r="H52" s="4" t="str">
        <f>VLOOKUP(D52, '7reg'!B:M, 8, FALSE)</f>
        <v>Kula</v>
      </c>
      <c r="I52" s="5" t="str">
        <f>VLOOKUP(D52, '7reg'!B:N, 10, FALSE)</f>
        <v>OŠ 7.</v>
      </c>
      <c r="J52" s="6">
        <v>0.0</v>
      </c>
      <c r="K52" s="2">
        <v>0.0</v>
      </c>
      <c r="L52" s="2">
        <v>0.0</v>
      </c>
      <c r="M52" s="2">
        <v>0.0</v>
      </c>
      <c r="N52" s="2">
        <v>0.0</v>
      </c>
    </row>
    <row r="53">
      <c r="A53" s="7"/>
      <c r="B53" s="7"/>
      <c r="C53" s="3" t="str">
        <f t="shared" si="1"/>
        <v>46-63</v>
      </c>
      <c r="D53" s="4" t="s">
        <v>126</v>
      </c>
      <c r="E53" s="4" t="str">
        <f>VLOOKUP(D53, '7reg'!B:D, 2, FALSE)</f>
        <v>Mihajlo</v>
      </c>
      <c r="F53" s="4" t="str">
        <f>VLOOKUP(D53, '7reg'!B:E, 3, FALSE)</f>
        <v>Nastic</v>
      </c>
      <c r="G53" s="4" t="str">
        <f>VLOOKUP(D53, '7reg'!B:L, 9, FALSE)</f>
        <v>Gimnazija Svetozar Marković</v>
      </c>
      <c r="H53" s="4" t="str">
        <f>VLOOKUP(D53, '7reg'!B:M, 8, FALSE)</f>
        <v>Niš - Palilula</v>
      </c>
      <c r="I53" s="5" t="str">
        <f>VLOOKUP(D53, '7reg'!B:N, 10, FALSE)</f>
        <v>OŠ 7.</v>
      </c>
      <c r="J53" s="6">
        <v>0.0</v>
      </c>
      <c r="K53" s="2">
        <v>0.0</v>
      </c>
      <c r="L53" s="2">
        <v>0.0</v>
      </c>
      <c r="M53" s="2">
        <v>0.0</v>
      </c>
      <c r="N53" s="2">
        <v>0.0</v>
      </c>
    </row>
    <row r="54">
      <c r="A54" s="7"/>
      <c r="B54" s="7"/>
      <c r="C54" s="3" t="str">
        <f t="shared" si="1"/>
        <v>46-63</v>
      </c>
      <c r="D54" s="4" t="s">
        <v>127</v>
      </c>
      <c r="E54" s="4" t="str">
        <f>VLOOKUP(D54, '7reg'!B:D, 2, FALSE)</f>
        <v>Stefan</v>
      </c>
      <c r="F54" s="4" t="str">
        <f>VLOOKUP(D54, '7reg'!B:E, 3, FALSE)</f>
        <v>Savičić</v>
      </c>
      <c r="G54" s="4" t="str">
        <f>VLOOKUP(D54, '7reg'!B:L, 9, FALSE)</f>
        <v>Kadinjača</v>
      </c>
      <c r="H54" s="4" t="str">
        <f>VLOOKUP(D54, '7reg'!B:M, 8, FALSE)</f>
        <v>Loznica - grad</v>
      </c>
      <c r="I54" s="5" t="str">
        <f>VLOOKUP(D54, '7reg'!B:N, 10, FALSE)</f>
        <v>OŠ 7.</v>
      </c>
      <c r="J54" s="6">
        <v>0.0</v>
      </c>
      <c r="K54" s="2">
        <v>0.0</v>
      </c>
      <c r="L54" s="2">
        <v>0.0</v>
      </c>
      <c r="M54" s="2">
        <v>0.0</v>
      </c>
      <c r="N54" s="2">
        <v>0.0</v>
      </c>
    </row>
    <row r="55">
      <c r="A55" s="7"/>
      <c r="B55" s="7"/>
      <c r="C55" s="3" t="str">
        <f t="shared" si="1"/>
        <v>46-63</v>
      </c>
      <c r="D55" s="4" t="s">
        <v>128</v>
      </c>
      <c r="E55" s="4" t="str">
        <f>VLOOKUP(D55, '7reg'!B:D, 2, FALSE)</f>
        <v>Uroš</v>
      </c>
      <c r="F55" s="4" t="str">
        <f>VLOOKUP(D55, '7reg'!B:E, 3, FALSE)</f>
        <v>Filipović</v>
      </c>
      <c r="G55" s="4" t="str">
        <f>VLOOKUP(D55, '7reg'!B:L, 9, FALSE)</f>
        <v>Dositej Obradović</v>
      </c>
      <c r="H55" s="4" t="str">
        <f>VLOOKUP(D55, '7reg'!B:M, 8, FALSE)</f>
        <v>Beograd - Voždovac</v>
      </c>
      <c r="I55" s="5" t="str">
        <f>VLOOKUP(D55, '7reg'!B:N, 10, FALSE)</f>
        <v>OŠ 7.</v>
      </c>
      <c r="J55" s="6">
        <v>0.0</v>
      </c>
      <c r="K55" s="2">
        <v>0.0</v>
      </c>
      <c r="L55" s="2">
        <v>0.0</v>
      </c>
      <c r="M55" s="2">
        <v>0.0</v>
      </c>
      <c r="N55" s="2">
        <v>0.0</v>
      </c>
    </row>
    <row r="56">
      <c r="A56" s="7"/>
      <c r="B56" s="7"/>
      <c r="C56" s="3" t="str">
        <f t="shared" si="1"/>
        <v>46-63</v>
      </c>
      <c r="D56" s="4" t="s">
        <v>129</v>
      </c>
      <c r="E56" s="4" t="str">
        <f>VLOOKUP(D56, '7reg'!B:D, 2, FALSE)</f>
        <v>Jakov</v>
      </c>
      <c r="F56" s="4" t="str">
        <f>VLOOKUP(D56, '7reg'!B:E, 3, FALSE)</f>
        <v>Dojčinović</v>
      </c>
      <c r="G56" s="4" t="str">
        <f>VLOOKUP(D56, '7reg'!B:L, 9, FALSE)</f>
        <v>Gimnazija Svetozar Marković</v>
      </c>
      <c r="H56" s="4" t="str">
        <f>VLOOKUP(D56, '7reg'!B:M, 8, FALSE)</f>
        <v>Niš - Palilula</v>
      </c>
      <c r="I56" s="5" t="str">
        <f>VLOOKUP(D56, '7reg'!B:N, 10, FALSE)</f>
        <v>OŠ 7.</v>
      </c>
      <c r="J56" s="6">
        <v>0.0</v>
      </c>
      <c r="K56" s="2">
        <v>0.0</v>
      </c>
      <c r="L56" s="2">
        <v>0.0</v>
      </c>
      <c r="M56" s="2">
        <v>0.0</v>
      </c>
      <c r="N56" s="2">
        <v>0.0</v>
      </c>
    </row>
    <row r="57">
      <c r="A57" s="7"/>
      <c r="B57" s="7"/>
      <c r="C57" s="3" t="str">
        <f t="shared" si="1"/>
        <v>46-63</v>
      </c>
      <c r="D57" s="4" t="s">
        <v>130</v>
      </c>
      <c r="E57" s="4" t="str">
        <f>VLOOKUP(D57, '7reg'!B:D, 2, FALSE)</f>
        <v>Milan</v>
      </c>
      <c r="F57" s="4" t="str">
        <f>VLOOKUP(D57, '7reg'!B:E, 3, FALSE)</f>
        <v>Prijić</v>
      </c>
      <c r="G57" s="4" t="str">
        <f>VLOOKUP(D57, '7reg'!B:L, 9, FALSE)</f>
        <v>Mihajlo Sporić</v>
      </c>
      <c r="H57" s="4" t="str">
        <f>VLOOKUP(D57, '7reg'!B:M, 8, FALSE)</f>
        <v>Majdanpek</v>
      </c>
      <c r="I57" s="5" t="str">
        <f>VLOOKUP(D57, '7reg'!B:N, 10, FALSE)</f>
        <v>OŠ 7.</v>
      </c>
      <c r="J57" s="6">
        <v>0.0</v>
      </c>
      <c r="K57" s="2">
        <v>0.0</v>
      </c>
      <c r="L57" s="2">
        <v>0.0</v>
      </c>
      <c r="M57" s="2">
        <v>0.0</v>
      </c>
      <c r="N57" s="2">
        <v>0.0</v>
      </c>
    </row>
    <row r="58">
      <c r="A58" s="7"/>
      <c r="B58" s="7"/>
      <c r="C58" s="3" t="str">
        <f t="shared" si="1"/>
        <v>46-63</v>
      </c>
      <c r="D58" s="4" t="s">
        <v>131</v>
      </c>
      <c r="E58" s="4" t="str">
        <f>VLOOKUP(D58, '7reg'!B:D, 2, FALSE)</f>
        <v>Maša</v>
      </c>
      <c r="F58" s="4" t="str">
        <f>VLOOKUP(D58, '7reg'!B:E, 3, FALSE)</f>
        <v>Miljković</v>
      </c>
      <c r="G58" s="4" t="str">
        <f>VLOOKUP(D58, '7reg'!B:L, 9, FALSE)</f>
        <v>Dr Jovan Cvijić</v>
      </c>
      <c r="H58" s="4" t="str">
        <f>VLOOKUP(D58, '7reg'!B:M, 8, FALSE)</f>
        <v>Smederevo - grad</v>
      </c>
      <c r="I58" s="5" t="str">
        <f>VLOOKUP(D58, '7reg'!B:N, 10, FALSE)</f>
        <v>OŠ 7.</v>
      </c>
      <c r="J58" s="6">
        <v>0.0</v>
      </c>
      <c r="K58" s="2">
        <v>0.0</v>
      </c>
      <c r="L58" s="2">
        <v>0.0</v>
      </c>
      <c r="M58" s="2">
        <v>0.0</v>
      </c>
      <c r="N58" s="2">
        <v>0.0</v>
      </c>
    </row>
    <row r="59">
      <c r="A59" s="7"/>
      <c r="B59" s="7"/>
      <c r="C59" s="3" t="str">
        <f t="shared" si="1"/>
        <v>46-63</v>
      </c>
      <c r="D59" s="8" t="s">
        <v>132</v>
      </c>
      <c r="E59" s="4" t="str">
        <f>VLOOKUP(D59, '7reg'!B:D, 2, FALSE)</f>
        <v>Maja</v>
      </c>
      <c r="F59" s="4" t="str">
        <f>VLOOKUP(D59, '7reg'!B:E, 3, FALSE)</f>
        <v>Petrović</v>
      </c>
      <c r="G59" s="4" t="str">
        <f>VLOOKUP(D59, '7reg'!B:L, 9, FALSE)</f>
        <v>Sveti Sava</v>
      </c>
      <c r="H59" s="4" t="str">
        <f>VLOOKUP(D59, '7reg'!B:M, 8, FALSE)</f>
        <v>Beograd - Grocka</v>
      </c>
      <c r="I59" s="5" t="str">
        <f>VLOOKUP(D59, '7reg'!B:N, 10, FALSE)</f>
        <v>OŠ 7.</v>
      </c>
      <c r="J59" s="6">
        <v>0.0</v>
      </c>
      <c r="K59" s="2">
        <v>0.0</v>
      </c>
      <c r="L59" s="2">
        <v>0.0</v>
      </c>
      <c r="M59" s="2">
        <v>0.0</v>
      </c>
      <c r="N59" s="2">
        <v>0.0</v>
      </c>
    </row>
    <row r="60">
      <c r="A60" s="7"/>
      <c r="B60" s="7"/>
      <c r="C60" s="3" t="str">
        <f t="shared" si="1"/>
        <v>46-63</v>
      </c>
      <c r="D60" s="4" t="s">
        <v>133</v>
      </c>
      <c r="E60" s="4" t="str">
        <f>VLOOKUP(D60, '7reg'!B:D, 2, FALSE)</f>
        <v>Milica</v>
      </c>
      <c r="F60" s="4" t="str">
        <f>VLOOKUP(D60, '7reg'!B:E, 3, FALSE)</f>
        <v>Đuričin</v>
      </c>
      <c r="G60" s="4" t="str">
        <f>VLOOKUP(D60, '7reg'!B:L, 9, FALSE)</f>
        <v>Milan Stančić Uča</v>
      </c>
      <c r="H60" s="4" t="str">
        <f>VLOOKUP(D60, '7reg'!B:M, 8, FALSE)</f>
        <v>Novi Bečej</v>
      </c>
      <c r="I60" s="5" t="str">
        <f>VLOOKUP(D60, '7reg'!B:N, 10, FALSE)</f>
        <v>OŠ 7.</v>
      </c>
      <c r="J60" s="6">
        <v>0.0</v>
      </c>
      <c r="K60" s="2">
        <v>0.0</v>
      </c>
      <c r="L60" s="2">
        <v>0.0</v>
      </c>
      <c r="M60" s="2">
        <v>0.0</v>
      </c>
      <c r="N60" s="2">
        <v>0.0</v>
      </c>
    </row>
    <row r="61">
      <c r="A61" s="7"/>
      <c r="B61" s="7"/>
      <c r="C61" s="3" t="str">
        <f t="shared" si="1"/>
        <v>46-63</v>
      </c>
      <c r="D61" s="4" t="s">
        <v>134</v>
      </c>
      <c r="E61" s="4" t="str">
        <f>VLOOKUP(D61, '7reg'!B:D, 2, FALSE)</f>
        <v>Mihajlo</v>
      </c>
      <c r="F61" s="4" t="str">
        <f>VLOOKUP(D61, '7reg'!B:E, 3, FALSE)</f>
        <v>Nikolić</v>
      </c>
      <c r="G61" s="4" t="str">
        <f>VLOOKUP(D61, '7reg'!B:L, 9, FALSE)</f>
        <v>Sveti Sava</v>
      </c>
      <c r="H61" s="4" t="str">
        <f>VLOOKUP(D61, '7reg'!B:M, 8, FALSE)</f>
        <v>Kruševac - grad</v>
      </c>
      <c r="I61" s="5" t="str">
        <f>VLOOKUP(D61, '7reg'!B:N, 10, FALSE)</f>
        <v>OŠ 7.</v>
      </c>
      <c r="J61" s="6">
        <v>0.0</v>
      </c>
      <c r="K61" s="2">
        <v>0.0</v>
      </c>
      <c r="L61" s="2">
        <v>0.0</v>
      </c>
      <c r="M61" s="2">
        <v>0.0</v>
      </c>
      <c r="N61" s="2">
        <v>0.0</v>
      </c>
    </row>
    <row r="62">
      <c r="A62" s="7"/>
      <c r="B62" s="7"/>
      <c r="C62" s="3" t="str">
        <f t="shared" si="1"/>
        <v>46-63</v>
      </c>
      <c r="D62" s="4" t="s">
        <v>135</v>
      </c>
      <c r="E62" s="4" t="str">
        <f>VLOOKUP(D62, '7reg'!B:D, 2, FALSE)</f>
        <v>Marko</v>
      </c>
      <c r="F62" s="4" t="str">
        <f>VLOOKUP(D62, '7reg'!B:E, 3, FALSE)</f>
        <v>Đurić</v>
      </c>
      <c r="G62" s="4" t="str">
        <f>VLOOKUP(D62, '7reg'!B:L, 9, FALSE)</f>
        <v>Milan Stančić Uča</v>
      </c>
      <c r="H62" s="4" t="str">
        <f>VLOOKUP(D62, '7reg'!B:M, 8, FALSE)</f>
        <v>Novi Bečej</v>
      </c>
      <c r="I62" s="5" t="str">
        <f>VLOOKUP(D62, '7reg'!B:N, 10, FALSE)</f>
        <v>OŠ 7.</v>
      </c>
      <c r="J62" s="6">
        <v>0.0</v>
      </c>
      <c r="K62" s="2">
        <v>0.0</v>
      </c>
      <c r="L62" s="2">
        <v>0.0</v>
      </c>
      <c r="M62" s="2">
        <v>0.0</v>
      </c>
      <c r="N62" s="2">
        <v>0.0</v>
      </c>
    </row>
    <row r="63">
      <c r="A63" s="7"/>
      <c r="B63" s="7"/>
      <c r="C63" s="3" t="str">
        <f t="shared" si="1"/>
        <v>46-63</v>
      </c>
      <c r="D63" s="4" t="s">
        <v>136</v>
      </c>
      <c r="E63" s="4" t="str">
        <f>VLOOKUP(D63, '7reg'!B:D, 2, FALSE)</f>
        <v>Danilo</v>
      </c>
      <c r="F63" s="4" t="str">
        <f>VLOOKUP(D63, '7reg'!B:E, 3, FALSE)</f>
        <v>Denić</v>
      </c>
      <c r="G63" s="4" t="str">
        <f>VLOOKUP(D63, '7reg'!B:L, 9, FALSE)</f>
        <v>Ljuba Nešić</v>
      </c>
      <c r="H63" s="4" t="str">
        <f>VLOOKUP(D63, '7reg'!B:M, 8, FALSE)</f>
        <v>Zaječar - grad</v>
      </c>
      <c r="I63" s="5" t="str">
        <f>VLOOKUP(D63, '7reg'!B:N, 10, FALSE)</f>
        <v>OŠ 7.</v>
      </c>
      <c r="J63" s="6">
        <v>0.0</v>
      </c>
      <c r="K63" s="2">
        <v>0.0</v>
      </c>
      <c r="L63" s="2">
        <v>0.0</v>
      </c>
      <c r="M63" s="2">
        <v>0.0</v>
      </c>
      <c r="N63" s="2">
        <v>0.0</v>
      </c>
    </row>
    <row r="64">
      <c r="A64" s="7"/>
      <c r="B64" s="7"/>
      <c r="C64" s="3" t="str">
        <f t="shared" si="1"/>
        <v>46-63</v>
      </c>
      <c r="D64" s="4" t="s">
        <v>137</v>
      </c>
      <c r="E64" s="4" t="str">
        <f>VLOOKUP(D64, '7reg'!B:D, 2, FALSE)</f>
        <v>Lena</v>
      </c>
      <c r="F64" s="4" t="str">
        <f>VLOOKUP(D64, '7reg'!B:E, 3, FALSE)</f>
        <v>Danilović</v>
      </c>
      <c r="G64" s="4" t="str">
        <f>VLOOKUP(D64, '7reg'!B:L, 9, FALSE)</f>
        <v>Despot Stefan Lazarević</v>
      </c>
      <c r="H64" s="4" t="str">
        <f>VLOOKUP(D64, '7reg'!B:M, 8, FALSE)</f>
        <v>Beograd - Zvezdara</v>
      </c>
      <c r="I64" s="5" t="str">
        <f>VLOOKUP(D64, '7reg'!B:N, 10, FALSE)</f>
        <v>OŠ 7.</v>
      </c>
      <c r="J64" s="6">
        <v>0.0</v>
      </c>
      <c r="K64" s="2">
        <v>0.0</v>
      </c>
      <c r="L64" s="2">
        <v>0.0</v>
      </c>
      <c r="M64" s="2">
        <v>0.0</v>
      </c>
      <c r="N64" s="2">
        <v>0.0</v>
      </c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2" width="7.63"/>
    <col customWidth="1" min="3" max="3" width="5.88"/>
    <col customWidth="1" min="4" max="4" width="18.63"/>
    <col customWidth="1" min="5" max="5" width="12.5"/>
    <col customWidth="1" min="6" max="6" width="12.0"/>
    <col customWidth="1" min="7" max="7" width="25.38"/>
    <col customWidth="1" min="8" max="8" width="16.38"/>
    <col customWidth="1" min="9" max="9" width="6.88"/>
    <col customWidth="1" min="10" max="10" width="6.75"/>
    <col customWidth="1" min="11" max="14" width="3.75"/>
  </cols>
  <sheetData>
    <row r="1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>
      <c r="A2" s="3" t="s">
        <v>12</v>
      </c>
      <c r="B2" s="3">
        <v>1.0</v>
      </c>
      <c r="C2" s="3">
        <f t="shared" ref="C2:C59" si="1">IF(COUNTIF($J$2:$J$953, J2)&gt;1, _xlfn.RANK.EQ(J2, $J$2:$J$953) &amp; "-" &amp; (_xlfn.RANK.EQ(J2, $J$2:$J$953) + COUNTIF($J$2:$J$953, J2) - 1), _xlfn.RANK.EQ(J2, $J$2:$J$953))</f>
        <v>1</v>
      </c>
      <c r="D2" s="4" t="s">
        <v>138</v>
      </c>
      <c r="E2" s="4" t="str">
        <f>VLOOKUP(D2, '8reg'!B:D, 2, FALSE)</f>
        <v>Filip</v>
      </c>
      <c r="F2" s="4" t="str">
        <f>VLOOKUP(D2, '8reg'!B:E, 3, FALSE)</f>
        <v>Jandrić</v>
      </c>
      <c r="G2" s="4" t="str">
        <f>VLOOKUP(D2, '8reg'!B:L, 9, FALSE)</f>
        <v>Veljko Petrović</v>
      </c>
      <c r="H2" s="4" t="str">
        <f>VLOOKUP(D2, '8reg'!B:M, 8, FALSE)</f>
        <v>Novi Sad</v>
      </c>
      <c r="I2" s="5" t="str">
        <f>VLOOKUP(D2, '8reg'!B:N, 10, FALSE)</f>
        <v>OŠ 8.</v>
      </c>
      <c r="J2" s="6">
        <v>247.0</v>
      </c>
      <c r="K2" s="2">
        <v>100.0</v>
      </c>
      <c r="L2" s="2">
        <v>100.0</v>
      </c>
      <c r="M2" s="2">
        <v>27.0</v>
      </c>
      <c r="N2" s="2">
        <v>20.0</v>
      </c>
    </row>
    <row r="3">
      <c r="A3" s="3" t="s">
        <v>12</v>
      </c>
      <c r="B3" s="3">
        <v>1.0</v>
      </c>
      <c r="C3" s="3">
        <f t="shared" si="1"/>
        <v>2</v>
      </c>
      <c r="D3" s="4" t="s">
        <v>139</v>
      </c>
      <c r="E3" s="4" t="str">
        <f>VLOOKUP(D3, '8reg'!B:D, 2, FALSE)</f>
        <v>Marija</v>
      </c>
      <c r="F3" s="4" t="str">
        <f>VLOOKUP(D3, '8reg'!B:E, 3, FALSE)</f>
        <v>Minić</v>
      </c>
      <c r="G3" s="4" t="str">
        <f>VLOOKUP(D3, '8reg'!B:L, 9, FALSE)</f>
        <v>Nada Matić</v>
      </c>
      <c r="H3" s="4" t="str">
        <f>VLOOKUP(D3, '8reg'!B:M, 8, FALSE)</f>
        <v>Užice - grad</v>
      </c>
      <c r="I3" s="5" t="str">
        <f>VLOOKUP(D3, '8reg'!B:N, 10, FALSE)</f>
        <v>OŠ 8.</v>
      </c>
      <c r="J3" s="6">
        <v>242.0</v>
      </c>
      <c r="K3" s="2">
        <v>100.0</v>
      </c>
      <c r="L3" s="2">
        <v>100.0</v>
      </c>
      <c r="M3" s="2">
        <v>22.0</v>
      </c>
      <c r="N3" s="2">
        <v>20.0</v>
      </c>
    </row>
    <row r="4">
      <c r="A4" s="3" t="s">
        <v>12</v>
      </c>
      <c r="B4" s="3">
        <v>1.0</v>
      </c>
      <c r="C4" s="3" t="str">
        <f t="shared" si="1"/>
        <v>3-4</v>
      </c>
      <c r="D4" s="4" t="s">
        <v>140</v>
      </c>
      <c r="E4" s="4" t="str">
        <f>VLOOKUP(D4, '8reg'!B:D, 2, FALSE)</f>
        <v>Uroš</v>
      </c>
      <c r="F4" s="4" t="str">
        <f>VLOOKUP(D4, '8reg'!B:E, 3, FALSE)</f>
        <v>Pavliček</v>
      </c>
      <c r="G4" s="4" t="str">
        <f>VLOOKUP(D4, '8reg'!B:L, 9, FALSE)</f>
        <v>Đura Daničić</v>
      </c>
      <c r="H4" s="4" t="str">
        <f>VLOOKUP(D4, '8reg'!B:M, 8, FALSE)</f>
        <v>Beograd - Voždovac</v>
      </c>
      <c r="I4" s="5" t="str">
        <f>VLOOKUP(D4, '8reg'!B:N, 10, FALSE)</f>
        <v>OŠ 8.</v>
      </c>
      <c r="J4" s="6">
        <v>237.0</v>
      </c>
      <c r="K4" s="2">
        <v>100.0</v>
      </c>
      <c r="L4" s="2">
        <v>100.0</v>
      </c>
      <c r="M4" s="2">
        <v>17.0</v>
      </c>
      <c r="N4" s="2">
        <v>20.0</v>
      </c>
    </row>
    <row r="5">
      <c r="A5" s="3" t="s">
        <v>12</v>
      </c>
      <c r="B5" s="3">
        <v>1.0</v>
      </c>
      <c r="C5" s="3" t="str">
        <f t="shared" si="1"/>
        <v>3-4</v>
      </c>
      <c r="D5" s="4" t="s">
        <v>141</v>
      </c>
      <c r="E5" s="4" t="str">
        <f>VLOOKUP(D5, '8reg'!B:D, 2, FALSE)</f>
        <v>Vasil</v>
      </c>
      <c r="F5" s="4" t="str">
        <f>VLOOKUP(D5, '8reg'!B:E, 3, FALSE)</f>
        <v>Barca</v>
      </c>
      <c r="G5" s="4" t="str">
        <f>VLOOKUP(D5, '8reg'!B:L, 9, FALSE)</f>
        <v>Mlada pokolenja</v>
      </c>
      <c r="H5" s="4" t="str">
        <f>VLOOKUP(D5, '8reg'!B:M, 8, FALSE)</f>
        <v>Kovačica</v>
      </c>
      <c r="I5" s="5" t="str">
        <f>VLOOKUP(D5, '8reg'!B:N, 10, FALSE)</f>
        <v>OŠ 8.</v>
      </c>
      <c r="J5" s="6">
        <v>237.0</v>
      </c>
      <c r="K5" s="2">
        <v>100.0</v>
      </c>
      <c r="L5" s="2">
        <v>90.0</v>
      </c>
      <c r="M5" s="2">
        <v>7.0</v>
      </c>
      <c r="N5" s="2">
        <v>40.0</v>
      </c>
    </row>
    <row r="6">
      <c r="A6" s="3" t="s">
        <v>12</v>
      </c>
      <c r="B6" s="3">
        <v>1.0</v>
      </c>
      <c r="C6" s="3">
        <f t="shared" si="1"/>
        <v>5</v>
      </c>
      <c r="D6" s="4" t="s">
        <v>142</v>
      </c>
      <c r="E6" s="4" t="str">
        <f>VLOOKUP(D6, '8reg'!B:D, 2, FALSE)</f>
        <v>Andrija</v>
      </c>
      <c r="F6" s="4" t="str">
        <f>VLOOKUP(D6, '8reg'!B:E, 3, FALSE)</f>
        <v>Vukmirović</v>
      </c>
      <c r="G6" s="4" t="str">
        <f>VLOOKUP(D6, '8reg'!B:L, 9, FALSE)</f>
        <v>Gimnazija Jovan Jovanović Zmaj</v>
      </c>
      <c r="H6" s="4" t="str">
        <f>VLOOKUP(D6, '8reg'!B:M, 8, FALSE)</f>
        <v>Novi Sad</v>
      </c>
      <c r="I6" s="5" t="str">
        <f>VLOOKUP(D6, '8reg'!B:N, 10, FALSE)</f>
        <v>OŠ 8.</v>
      </c>
      <c r="J6" s="6">
        <v>217.0</v>
      </c>
      <c r="K6" s="2">
        <v>100.0</v>
      </c>
      <c r="L6" s="2">
        <v>100.0</v>
      </c>
      <c r="M6" s="2">
        <v>17.0</v>
      </c>
      <c r="N6" s="2">
        <v>0.0</v>
      </c>
    </row>
    <row r="7">
      <c r="A7" s="3" t="s">
        <v>12</v>
      </c>
      <c r="B7" s="3">
        <v>2.0</v>
      </c>
      <c r="C7" s="3">
        <f t="shared" si="1"/>
        <v>6</v>
      </c>
      <c r="D7" s="4" t="s">
        <v>143</v>
      </c>
      <c r="E7" s="4" t="str">
        <f>VLOOKUP(D7, '8reg'!B:D, 2, FALSE)</f>
        <v>Давид</v>
      </c>
      <c r="F7" s="4" t="str">
        <f>VLOOKUP(D7, '8reg'!B:E, 3, FALSE)</f>
        <v>Агатоновић</v>
      </c>
      <c r="G7" s="4" t="str">
        <f>VLOOKUP(D7, '8reg'!B:L, 9, FALSE)</f>
        <v>Nada Popović</v>
      </c>
      <c r="H7" s="4" t="str">
        <f>VLOOKUP(D7, '8reg'!B:M, 8, FALSE)</f>
        <v>Kruševac - grad</v>
      </c>
      <c r="I7" s="5" t="str">
        <f>VLOOKUP(D7, '8reg'!B:N, 10, FALSE)</f>
        <v>OŠ 8.</v>
      </c>
      <c r="J7" s="6">
        <v>208.0</v>
      </c>
      <c r="K7" s="2">
        <v>96.0</v>
      </c>
      <c r="L7" s="2">
        <v>100.0</v>
      </c>
      <c r="M7" s="2">
        <v>12.0</v>
      </c>
      <c r="N7" s="2">
        <v>0.0</v>
      </c>
    </row>
    <row r="8">
      <c r="A8" s="3" t="s">
        <v>12</v>
      </c>
      <c r="B8" s="3">
        <v>2.0</v>
      </c>
      <c r="C8" s="3" t="str">
        <f t="shared" si="1"/>
        <v>7-9</v>
      </c>
      <c r="D8" s="4" t="s">
        <v>144</v>
      </c>
      <c r="E8" s="4" t="str">
        <f>VLOOKUP(D8, '8reg'!B:D, 2, FALSE)</f>
        <v>Dimitrije</v>
      </c>
      <c r="F8" s="4" t="str">
        <f>VLOOKUP(D8, '8reg'!B:E, 3, FALSE)</f>
        <v>Marković</v>
      </c>
      <c r="G8" s="4" t="str">
        <f>VLOOKUP(D8, '8reg'!B:L, 9, FALSE)</f>
        <v>Vožd Karađorđe</v>
      </c>
      <c r="H8" s="4" t="str">
        <f>VLOOKUP(D8, '8reg'!B:M, 8, FALSE)</f>
        <v>Leskovac - grad</v>
      </c>
      <c r="I8" s="5" t="str">
        <f>VLOOKUP(D8, '8reg'!B:N, 10, FALSE)</f>
        <v>OŠ 8.</v>
      </c>
      <c r="J8" s="6">
        <v>207.0</v>
      </c>
      <c r="K8" s="2">
        <v>100.0</v>
      </c>
      <c r="L8" s="2">
        <v>100.0</v>
      </c>
      <c r="M8" s="2">
        <v>7.0</v>
      </c>
      <c r="N8" s="2">
        <v>0.0</v>
      </c>
    </row>
    <row r="9">
      <c r="A9" s="3" t="s">
        <v>12</v>
      </c>
      <c r="B9" s="3">
        <v>2.0</v>
      </c>
      <c r="C9" s="3" t="str">
        <f t="shared" si="1"/>
        <v>7-9</v>
      </c>
      <c r="D9" s="4" t="s">
        <v>145</v>
      </c>
      <c r="E9" s="4" t="str">
        <f>VLOOKUP(D9, '8reg'!B:D, 2, FALSE)</f>
        <v>Duško</v>
      </c>
      <c r="F9" s="4" t="str">
        <f>VLOOKUP(D9, '8reg'!B:E, 3, FALSE)</f>
        <v>Jelić</v>
      </c>
      <c r="G9" s="4" t="str">
        <f>VLOOKUP(D9, '8reg'!B:L, 9, FALSE)</f>
        <v>Filip Kljajić Fića</v>
      </c>
      <c r="H9" s="4" t="str">
        <f>VLOOKUP(D9, '8reg'!B:M, 8, FALSE)</f>
        <v>Beograd - Čukarica</v>
      </c>
      <c r="I9" s="5" t="str">
        <f>VLOOKUP(D9, '8reg'!B:N, 10, FALSE)</f>
        <v>OŠ 8.</v>
      </c>
      <c r="J9" s="6">
        <v>207.0</v>
      </c>
      <c r="K9" s="2">
        <v>100.0</v>
      </c>
      <c r="L9" s="2">
        <v>90.0</v>
      </c>
      <c r="M9" s="2">
        <v>17.0</v>
      </c>
      <c r="N9" s="2">
        <v>0.0</v>
      </c>
    </row>
    <row r="10">
      <c r="A10" s="3" t="s">
        <v>12</v>
      </c>
      <c r="B10" s="3">
        <v>2.0</v>
      </c>
      <c r="C10" s="3" t="str">
        <f t="shared" si="1"/>
        <v>7-9</v>
      </c>
      <c r="D10" s="4" t="s">
        <v>146</v>
      </c>
      <c r="E10" s="4" t="str">
        <f>VLOOKUP(D10, '8reg'!B:D, 2, FALSE)</f>
        <v>Stefan</v>
      </c>
      <c r="F10" s="4" t="str">
        <f>VLOOKUP(D10, '8reg'!B:E, 3, FALSE)</f>
        <v>Kocić</v>
      </c>
      <c r="G10" s="4" t="str">
        <f>VLOOKUP(D10, '8reg'!B:L, 9, FALSE)</f>
        <v>Hristo Botev</v>
      </c>
      <c r="H10" s="4" t="str">
        <f>VLOOKUP(D10, '8reg'!B:M, 8, FALSE)</f>
        <v>Dimitrovgrad</v>
      </c>
      <c r="I10" s="5" t="str">
        <f>VLOOKUP(D10, '8reg'!B:N, 10, FALSE)</f>
        <v>OŠ 8.</v>
      </c>
      <c r="J10" s="6">
        <v>207.0</v>
      </c>
      <c r="K10" s="2">
        <v>100.0</v>
      </c>
      <c r="L10" s="2">
        <v>100.0</v>
      </c>
      <c r="M10" s="2">
        <v>7.0</v>
      </c>
      <c r="N10" s="2">
        <v>0.0</v>
      </c>
    </row>
    <row r="11">
      <c r="A11" s="3" t="s">
        <v>12</v>
      </c>
      <c r="B11" s="3">
        <v>2.0</v>
      </c>
      <c r="C11" s="3">
        <f t="shared" si="1"/>
        <v>10</v>
      </c>
      <c r="D11" s="4" t="s">
        <v>147</v>
      </c>
      <c r="E11" s="4" t="str">
        <f>VLOOKUP(D11, '8reg'!B:D, 2, FALSE)</f>
        <v>Vuk</v>
      </c>
      <c r="F11" s="4" t="str">
        <f>VLOOKUP(D11, '8reg'!B:E, 3, FALSE)</f>
        <v>Barać</v>
      </c>
      <c r="G11" s="4" t="str">
        <f>VLOOKUP(D11, '8reg'!B:L, 9, FALSE)</f>
        <v>22. oktobar</v>
      </c>
      <c r="H11" s="4" t="str">
        <f>VLOOKUP(D11, '8reg'!B:M, 8, FALSE)</f>
        <v>Beograd - Surčin</v>
      </c>
      <c r="I11" s="5" t="str">
        <f>VLOOKUP(D11, '8reg'!B:N, 10, FALSE)</f>
        <v>OŠ 8.</v>
      </c>
      <c r="J11" s="6">
        <v>204.0</v>
      </c>
      <c r="K11" s="2">
        <v>92.0</v>
      </c>
      <c r="L11" s="2">
        <v>100.0</v>
      </c>
      <c r="M11" s="2">
        <v>12.0</v>
      </c>
      <c r="N11" s="2">
        <v>0.0</v>
      </c>
    </row>
    <row r="12">
      <c r="A12" s="3" t="s">
        <v>12</v>
      </c>
      <c r="B12" s="3">
        <v>2.0</v>
      </c>
      <c r="C12" s="3">
        <f t="shared" si="1"/>
        <v>11</v>
      </c>
      <c r="D12" s="4" t="s">
        <v>148</v>
      </c>
      <c r="E12" s="4" t="str">
        <f>VLOOKUP(D12, '8reg'!B:D, 2, FALSE)</f>
        <v>Vasilije</v>
      </c>
      <c r="F12" s="4" t="str">
        <f>VLOOKUP(D12, '8reg'!B:E, 3, FALSE)</f>
        <v>Karaferić</v>
      </c>
      <c r="G12" s="4" t="str">
        <f>VLOOKUP(D12, '8reg'!B:L, 9, FALSE)</f>
        <v>Kosta Abrašević</v>
      </c>
      <c r="H12" s="4" t="str">
        <f>VLOOKUP(D12, '8reg'!B:M, 8, FALSE)</f>
        <v>Beograd - Rakovica</v>
      </c>
      <c r="I12" s="5" t="str">
        <f>VLOOKUP(D12, '8reg'!B:N, 10, FALSE)</f>
        <v>OŠ 8.</v>
      </c>
      <c r="J12" s="6">
        <v>202.0</v>
      </c>
      <c r="K12" s="2">
        <v>100.0</v>
      </c>
      <c r="L12" s="2">
        <v>90.0</v>
      </c>
      <c r="M12" s="2">
        <v>12.0</v>
      </c>
      <c r="N12" s="2">
        <v>0.0</v>
      </c>
    </row>
    <row r="13">
      <c r="A13" s="3" t="s">
        <v>12</v>
      </c>
      <c r="B13" s="3">
        <v>2.0</v>
      </c>
      <c r="C13" s="3">
        <f t="shared" si="1"/>
        <v>12</v>
      </c>
      <c r="D13" s="4" t="s">
        <v>149</v>
      </c>
      <c r="E13" s="4" t="str">
        <f>VLOOKUP(D13, '8reg'!B:D, 2, FALSE)</f>
        <v>Uglješa</v>
      </c>
      <c r="F13" s="4" t="str">
        <f>VLOOKUP(D13, '8reg'!B:E, 3, FALSE)</f>
        <v>Lukešević</v>
      </c>
      <c r="G13" s="4" t="str">
        <f>VLOOKUP(D13, '8reg'!B:L, 9, FALSE)</f>
        <v>Nikola Tesla</v>
      </c>
      <c r="H13" s="4" t="str">
        <f>VLOOKUP(D13, '8reg'!B:M, 8, FALSE)</f>
        <v>Stara Pazova</v>
      </c>
      <c r="I13" s="5" t="str">
        <f>VLOOKUP(D13, '8reg'!B:N, 10, FALSE)</f>
        <v>OŠ 8.</v>
      </c>
      <c r="J13" s="6">
        <v>187.0</v>
      </c>
      <c r="K13" s="2">
        <v>100.0</v>
      </c>
      <c r="L13" s="2">
        <v>30.0</v>
      </c>
      <c r="M13" s="2">
        <v>17.0</v>
      </c>
      <c r="N13" s="2">
        <v>40.0</v>
      </c>
    </row>
    <row r="14">
      <c r="A14" s="3" t="s">
        <v>12</v>
      </c>
      <c r="B14" s="3">
        <v>2.0</v>
      </c>
      <c r="C14" s="3">
        <f t="shared" si="1"/>
        <v>13</v>
      </c>
      <c r="D14" s="4" t="s">
        <v>150</v>
      </c>
      <c r="E14" s="4" t="str">
        <f>VLOOKUP(D14, '8reg'!B:D, 2, FALSE)</f>
        <v>Danilo</v>
      </c>
      <c r="F14" s="4" t="str">
        <f>VLOOKUP(D14, '8reg'!B:E, 3, FALSE)</f>
        <v>Živko</v>
      </c>
      <c r="G14" s="4" t="str">
        <f>VLOOKUP(D14, '8reg'!B:L, 9, FALSE)</f>
        <v>Kizur Ištvan</v>
      </c>
      <c r="H14" s="4" t="str">
        <f>VLOOKUP(D14, '8reg'!B:M, 8, FALSE)</f>
        <v>Subotica - grad</v>
      </c>
      <c r="I14" s="5" t="str">
        <f>VLOOKUP(D14, '8reg'!B:N, 10, FALSE)</f>
        <v>OŠ 8.</v>
      </c>
      <c r="J14" s="6">
        <v>177.0</v>
      </c>
      <c r="K14" s="2">
        <v>100.0</v>
      </c>
      <c r="L14" s="2">
        <v>40.0</v>
      </c>
      <c r="M14" s="2">
        <v>17.0</v>
      </c>
      <c r="N14" s="2">
        <v>20.0</v>
      </c>
    </row>
    <row r="15">
      <c r="A15" s="3" t="s">
        <v>12</v>
      </c>
      <c r="B15" s="3">
        <v>2.0</v>
      </c>
      <c r="C15" s="3">
        <f t="shared" si="1"/>
        <v>14</v>
      </c>
      <c r="D15" s="4" t="s">
        <v>151</v>
      </c>
      <c r="E15" s="4" t="str">
        <f>VLOOKUP(D15, '8reg'!B:D, 2, FALSE)</f>
        <v>Petar</v>
      </c>
      <c r="F15" s="4" t="str">
        <f>VLOOKUP(D15, '8reg'!B:E, 3, FALSE)</f>
        <v>Kulezić</v>
      </c>
      <c r="G15" s="4" t="str">
        <f>VLOOKUP(D15, '8reg'!B:L, 9, FALSE)</f>
        <v>Anta Bogićević</v>
      </c>
      <c r="H15" s="4" t="str">
        <f>VLOOKUP(D15, '8reg'!B:M, 8, FALSE)</f>
        <v>Loznica - grad</v>
      </c>
      <c r="I15" s="5" t="str">
        <f>VLOOKUP(D15, '8reg'!B:N, 10, FALSE)</f>
        <v>OŠ 8.</v>
      </c>
      <c r="J15" s="6">
        <v>162.0</v>
      </c>
      <c r="K15" s="2">
        <v>100.0</v>
      </c>
      <c r="L15" s="2">
        <v>50.0</v>
      </c>
      <c r="M15" s="2">
        <v>12.0</v>
      </c>
      <c r="N15" s="2">
        <v>0.0</v>
      </c>
    </row>
    <row r="16">
      <c r="A16" s="3" t="s">
        <v>12</v>
      </c>
      <c r="B16" s="3">
        <v>2.0</v>
      </c>
      <c r="C16" s="3" t="str">
        <f t="shared" si="1"/>
        <v>15-16</v>
      </c>
      <c r="D16" s="4" t="s">
        <v>152</v>
      </c>
      <c r="E16" s="4" t="str">
        <f>VLOOKUP(D16, '8reg'!B:D, 2, FALSE)</f>
        <v>Damjan</v>
      </c>
      <c r="F16" s="4" t="str">
        <f>VLOOKUP(D16, '8reg'!B:E, 3, FALSE)</f>
        <v>Pavlović</v>
      </c>
      <c r="G16" s="4" t="str">
        <f>VLOOKUP(D16, '8reg'!B:L, 9, FALSE)</f>
        <v>Despot Stefan Lazarević</v>
      </c>
      <c r="H16" s="4" t="str">
        <f>VLOOKUP(D16, '8reg'!B:M, 8, FALSE)</f>
        <v>Beograd - Zvezdara</v>
      </c>
      <c r="I16" s="5" t="str">
        <f>VLOOKUP(D16, '8reg'!B:N, 10, FALSE)</f>
        <v>OŠ 8.</v>
      </c>
      <c r="J16" s="6">
        <v>152.0</v>
      </c>
      <c r="K16" s="2">
        <v>100.0</v>
      </c>
      <c r="L16" s="2">
        <v>20.0</v>
      </c>
      <c r="M16" s="2">
        <v>12.0</v>
      </c>
      <c r="N16" s="2">
        <v>20.0</v>
      </c>
    </row>
    <row r="17">
      <c r="A17" s="3" t="s">
        <v>12</v>
      </c>
      <c r="B17" s="3">
        <v>2.0</v>
      </c>
      <c r="C17" s="3" t="str">
        <f t="shared" si="1"/>
        <v>15-16</v>
      </c>
      <c r="D17" s="4" t="s">
        <v>153</v>
      </c>
      <c r="E17" s="4" t="str">
        <f>VLOOKUP(D17, '8reg'!B:D, 2, FALSE)</f>
        <v>Teodor</v>
      </c>
      <c r="F17" s="4" t="str">
        <f>VLOOKUP(D17, '8reg'!B:E, 3, FALSE)</f>
        <v>Ličanin</v>
      </c>
      <c r="G17" s="4" t="str">
        <f>VLOOKUP(D17, '8reg'!B:L, 9, FALSE)</f>
        <v>Gimnazija Jovan Jovanović Zmaj</v>
      </c>
      <c r="H17" s="4" t="str">
        <f>VLOOKUP(D17, '8reg'!B:M, 8, FALSE)</f>
        <v>Novi Sad</v>
      </c>
      <c r="I17" s="5" t="str">
        <f>VLOOKUP(D17, '8reg'!B:N, 10, FALSE)</f>
        <v>OŠ 8.</v>
      </c>
      <c r="J17" s="6">
        <v>152.0</v>
      </c>
      <c r="K17" s="2">
        <v>100.0</v>
      </c>
      <c r="L17" s="2">
        <v>40.0</v>
      </c>
      <c r="M17" s="2">
        <v>12.0</v>
      </c>
      <c r="N17" s="2">
        <v>0.0</v>
      </c>
    </row>
    <row r="18">
      <c r="A18" s="3" t="s">
        <v>12</v>
      </c>
      <c r="B18" s="3">
        <v>2.0</v>
      </c>
      <c r="C18" s="3">
        <f t="shared" si="1"/>
        <v>17</v>
      </c>
      <c r="D18" s="4" t="s">
        <v>154</v>
      </c>
      <c r="E18" s="4" t="str">
        <f>VLOOKUP(D18, '8reg'!B:D, 2, FALSE)</f>
        <v>Stefan</v>
      </c>
      <c r="F18" s="4" t="str">
        <f>VLOOKUP(D18, '8reg'!B:E, 3, FALSE)</f>
        <v>Ranković</v>
      </c>
      <c r="G18" s="4" t="str">
        <f>VLOOKUP(D18, '8reg'!B:L, 9, FALSE)</f>
        <v>Svetozar Miletić</v>
      </c>
      <c r="H18" s="4" t="str">
        <f>VLOOKUP(D18, '8reg'!B:M, 8, FALSE)</f>
        <v>Beograd - Zemun</v>
      </c>
      <c r="I18" s="5" t="str">
        <f>VLOOKUP(D18, '8reg'!B:N, 10, FALSE)</f>
        <v>OŠ 8.</v>
      </c>
      <c r="J18" s="6">
        <v>150.0</v>
      </c>
      <c r="K18" s="2">
        <v>100.0</v>
      </c>
      <c r="L18" s="2">
        <v>20.0</v>
      </c>
      <c r="M18" s="2">
        <v>10.0</v>
      </c>
      <c r="N18" s="2">
        <v>20.0</v>
      </c>
    </row>
    <row r="19">
      <c r="A19" s="3" t="s">
        <v>12</v>
      </c>
      <c r="B19" s="3">
        <v>2.0</v>
      </c>
      <c r="C19" s="3">
        <f t="shared" si="1"/>
        <v>18</v>
      </c>
      <c r="D19" s="4" t="s">
        <v>155</v>
      </c>
      <c r="E19" s="4" t="str">
        <f>VLOOKUP(D19, '8reg'!B:D, 2, FALSE)</f>
        <v>Vuk</v>
      </c>
      <c r="F19" s="4" t="str">
        <f>VLOOKUP(D19, '8reg'!B:E, 3, FALSE)</f>
        <v>Filipović</v>
      </c>
      <c r="G19" s="4" t="str">
        <f>VLOOKUP(D19, '8reg'!B:L, 9, FALSE)</f>
        <v>Nada Matić</v>
      </c>
      <c r="H19" s="4" t="str">
        <f>VLOOKUP(D19, '8reg'!B:M, 8, FALSE)</f>
        <v>Užice - grad</v>
      </c>
      <c r="I19" s="5" t="str">
        <f>VLOOKUP(D19, '8reg'!B:N, 10, FALSE)</f>
        <v>OŠ 8.</v>
      </c>
      <c r="J19" s="6">
        <v>147.0</v>
      </c>
      <c r="K19" s="2">
        <v>100.0</v>
      </c>
      <c r="L19" s="2">
        <v>30.0</v>
      </c>
      <c r="M19" s="2">
        <v>17.0</v>
      </c>
      <c r="N19" s="2">
        <v>0.0</v>
      </c>
    </row>
    <row r="20">
      <c r="A20" s="3" t="s">
        <v>12</v>
      </c>
      <c r="B20" s="3">
        <v>3.0</v>
      </c>
      <c r="C20" s="3">
        <f t="shared" si="1"/>
        <v>19</v>
      </c>
      <c r="D20" s="4" t="s">
        <v>156</v>
      </c>
      <c r="E20" s="4" t="str">
        <f>VLOOKUP(D20, '8reg'!B:D, 2, FALSE)</f>
        <v>Stefan</v>
      </c>
      <c r="F20" s="4" t="str">
        <f>VLOOKUP(D20, '8reg'!B:E, 3, FALSE)</f>
        <v>Kovač</v>
      </c>
      <c r="G20" s="4" t="str">
        <f>VLOOKUP(D20, '8reg'!B:L, 9, FALSE)</f>
        <v>Sonja Marinković</v>
      </c>
      <c r="H20" s="4" t="str">
        <f>VLOOKUP(D20, '8reg'!B:M, 8, FALSE)</f>
        <v>Novi Sad</v>
      </c>
      <c r="I20" s="5" t="str">
        <f>VLOOKUP(D20, '8reg'!B:N, 10, FALSE)</f>
        <v>OŠ 8.</v>
      </c>
      <c r="J20" s="6">
        <v>137.0</v>
      </c>
      <c r="K20" s="2">
        <v>100.0</v>
      </c>
      <c r="L20" s="2">
        <v>20.0</v>
      </c>
      <c r="M20" s="2">
        <v>17.0</v>
      </c>
      <c r="N20" s="2">
        <v>0.0</v>
      </c>
    </row>
    <row r="21">
      <c r="A21" s="3" t="s">
        <v>12</v>
      </c>
      <c r="B21" s="3">
        <v>3.0</v>
      </c>
      <c r="C21" s="3" t="str">
        <f t="shared" si="1"/>
        <v>20-21</v>
      </c>
      <c r="D21" s="4" t="s">
        <v>157</v>
      </c>
      <c r="E21" s="4" t="str">
        <f>VLOOKUP(D21, '8reg'!B:D, 2, FALSE)</f>
        <v>Lenka</v>
      </c>
      <c r="F21" s="4" t="str">
        <f>VLOOKUP(D21, '8reg'!B:E, 3, FALSE)</f>
        <v>Popović</v>
      </c>
      <c r="G21" s="4" t="str">
        <f>VLOOKUP(D21, '8reg'!B:L, 9, FALSE)</f>
        <v>Matematička gimnazija</v>
      </c>
      <c r="H21" s="4" t="str">
        <f>VLOOKUP(D21, '8reg'!B:M, 8, FALSE)</f>
        <v>Beograd - Stari Grad</v>
      </c>
      <c r="I21" s="5" t="str">
        <f>VLOOKUP(D21, '8reg'!B:N, 10, FALSE)</f>
        <v>OŠ 8.</v>
      </c>
      <c r="J21" s="6">
        <v>132.0</v>
      </c>
      <c r="K21" s="2">
        <v>100.0</v>
      </c>
      <c r="L21" s="2">
        <v>20.0</v>
      </c>
      <c r="M21" s="2">
        <v>12.0</v>
      </c>
      <c r="N21" s="2">
        <v>0.0</v>
      </c>
    </row>
    <row r="22">
      <c r="A22" s="3" t="s">
        <v>12</v>
      </c>
      <c r="B22" s="3">
        <v>3.0</v>
      </c>
      <c r="C22" s="3" t="str">
        <f t="shared" si="1"/>
        <v>20-21</v>
      </c>
      <c r="D22" s="4" t="s">
        <v>158</v>
      </c>
      <c r="E22" s="4" t="str">
        <f>VLOOKUP(D22, '8reg'!B:D, 2, FALSE)</f>
        <v>Kirill</v>
      </c>
      <c r="F22" s="4" t="str">
        <f>VLOOKUP(D22, '8reg'!B:E, 3, FALSE)</f>
        <v>Krašeninin</v>
      </c>
      <c r="G22" s="4" t="str">
        <f>VLOOKUP(D22, '8reg'!B:L, 9, FALSE)</f>
        <v>Danilo Kiš</v>
      </c>
      <c r="H22" s="4" t="str">
        <f>VLOOKUP(D22, '8reg'!B:M, 8, FALSE)</f>
        <v>Beograd - Voždovac</v>
      </c>
      <c r="I22" s="5" t="str">
        <f>VLOOKUP(D22, '8reg'!B:N, 10, FALSE)</f>
        <v>OŠ 8.</v>
      </c>
      <c r="J22" s="6">
        <v>132.0</v>
      </c>
      <c r="K22" s="2">
        <v>100.0</v>
      </c>
      <c r="L22" s="2">
        <v>20.0</v>
      </c>
      <c r="M22" s="2">
        <v>12.0</v>
      </c>
      <c r="N22" s="2">
        <v>0.0</v>
      </c>
    </row>
    <row r="23">
      <c r="A23" s="3" t="s">
        <v>12</v>
      </c>
      <c r="B23" s="3">
        <v>3.0</v>
      </c>
      <c r="C23" s="3">
        <f t="shared" si="1"/>
        <v>22</v>
      </c>
      <c r="D23" s="4" t="s">
        <v>159</v>
      </c>
      <c r="E23" s="4" t="str">
        <f>VLOOKUP(D23, '8reg'!B:D, 2, FALSE)</f>
        <v>Davor</v>
      </c>
      <c r="F23" s="4" t="str">
        <f>VLOOKUP(D23, '8reg'!B:E, 3, FALSE)</f>
        <v>Vukov</v>
      </c>
      <c r="G23" s="4" t="str">
        <f>VLOOKUP(D23, '8reg'!B:L, 9, FALSE)</f>
        <v>Ivan Goran Kovačić</v>
      </c>
      <c r="H23" s="4" t="str">
        <f>VLOOKUP(D23, '8reg'!B:M, 8, FALSE)</f>
        <v>Subotica - grad</v>
      </c>
      <c r="I23" s="5" t="str">
        <f>VLOOKUP(D23, '8reg'!B:N, 10, FALSE)</f>
        <v>OŠ 8.</v>
      </c>
      <c r="J23" s="6">
        <v>127.0</v>
      </c>
      <c r="K23" s="2">
        <v>100.0</v>
      </c>
      <c r="L23" s="2">
        <v>20.0</v>
      </c>
      <c r="M23" s="2">
        <v>7.0</v>
      </c>
      <c r="N23" s="2">
        <v>0.0</v>
      </c>
    </row>
    <row r="24">
      <c r="A24" s="3" t="s">
        <v>12</v>
      </c>
      <c r="B24" s="3">
        <v>3.0</v>
      </c>
      <c r="C24" s="3">
        <f t="shared" si="1"/>
        <v>23</v>
      </c>
      <c r="D24" s="4" t="s">
        <v>160</v>
      </c>
      <c r="E24" s="4" t="str">
        <f>VLOOKUP(D24, '8reg'!B:D, 2, FALSE)</f>
        <v>Stahinja</v>
      </c>
      <c r="F24" s="4" t="str">
        <f>VLOOKUP(D24, '8reg'!B:E, 3, FALSE)</f>
        <v>Marjanović</v>
      </c>
      <c r="G24" s="4" t="str">
        <f>VLOOKUP(D24, '8reg'!B:L, 9, FALSE)</f>
        <v>Filip Višnjić</v>
      </c>
      <c r="H24" s="4" t="str">
        <f>VLOOKUP(D24, '8reg'!B:M, 8, FALSE)</f>
        <v>Beograd - Palilula</v>
      </c>
      <c r="I24" s="5" t="str">
        <f>VLOOKUP(D24, '8reg'!B:N, 10, FALSE)</f>
        <v>OŠ 8.</v>
      </c>
      <c r="J24" s="6">
        <v>125.0</v>
      </c>
      <c r="K24" s="2">
        <v>100.0</v>
      </c>
      <c r="L24" s="2">
        <v>20.0</v>
      </c>
      <c r="M24" s="2">
        <v>5.0</v>
      </c>
      <c r="N24" s="2">
        <v>0.0</v>
      </c>
    </row>
    <row r="25">
      <c r="A25" s="3" t="s">
        <v>12</v>
      </c>
      <c r="B25" s="3">
        <v>3.0</v>
      </c>
      <c r="C25" s="3">
        <f t="shared" si="1"/>
        <v>24</v>
      </c>
      <c r="D25" s="4" t="s">
        <v>161</v>
      </c>
      <c r="E25" s="4" t="str">
        <f>VLOOKUP(D25, '8reg'!B:D, 2, FALSE)</f>
        <v>Danil</v>
      </c>
      <c r="F25" s="4" t="str">
        <f>VLOOKUP(D25, '8reg'!B:E, 3, FALSE)</f>
        <v>Smirnov</v>
      </c>
      <c r="G25" s="4" t="str">
        <f>VLOOKUP(D25, '8reg'!B:L, 9, FALSE)</f>
        <v>Gimnazija Jovan Jovanović Zmaj</v>
      </c>
      <c r="H25" s="4" t="str">
        <f>VLOOKUP(D25, '8reg'!B:M, 8, FALSE)</f>
        <v>Novi Sad</v>
      </c>
      <c r="I25" s="5" t="str">
        <f>VLOOKUP(D25, '8reg'!B:N, 10, FALSE)</f>
        <v>OŠ 8.</v>
      </c>
      <c r="J25" s="6">
        <v>122.0</v>
      </c>
      <c r="K25" s="2">
        <v>32.0</v>
      </c>
      <c r="L25" s="2">
        <v>90.0</v>
      </c>
      <c r="M25" s="2">
        <v>0.0</v>
      </c>
      <c r="N25" s="2">
        <v>0.0</v>
      </c>
    </row>
    <row r="26">
      <c r="A26" s="3" t="s">
        <v>12</v>
      </c>
      <c r="B26" s="3">
        <v>3.0</v>
      </c>
      <c r="C26" s="3" t="str">
        <f t="shared" si="1"/>
        <v>25-26</v>
      </c>
      <c r="D26" s="4" t="s">
        <v>162</v>
      </c>
      <c r="E26" s="4" t="str">
        <f>VLOOKUP(D26, '8reg'!B:D, 2, FALSE)</f>
        <v>Boris</v>
      </c>
      <c r="F26" s="4" t="str">
        <f>VLOOKUP(D26, '8reg'!B:E, 3, FALSE)</f>
        <v>Stančev</v>
      </c>
      <c r="G26" s="4" t="str">
        <f>VLOOKUP(D26, '8reg'!B:L, 9, FALSE)</f>
        <v>Gimnazija Svetozar Marković</v>
      </c>
      <c r="H26" s="4" t="str">
        <f>VLOOKUP(D26, '8reg'!B:M, 8, FALSE)</f>
        <v>Niš - Palilula</v>
      </c>
      <c r="I26" s="5" t="str">
        <f>VLOOKUP(D26, '8reg'!B:N, 10, FALSE)</f>
        <v>OŠ 8.</v>
      </c>
      <c r="J26" s="6">
        <v>120.0</v>
      </c>
      <c r="K26" s="2">
        <v>100.0</v>
      </c>
      <c r="L26" s="2">
        <v>20.0</v>
      </c>
      <c r="M26" s="2">
        <v>0.0</v>
      </c>
      <c r="N26" s="2">
        <v>0.0</v>
      </c>
    </row>
    <row r="27">
      <c r="A27" s="3" t="s">
        <v>12</v>
      </c>
      <c r="B27" s="3">
        <v>3.0</v>
      </c>
      <c r="C27" s="3" t="str">
        <f t="shared" si="1"/>
        <v>25-26</v>
      </c>
      <c r="D27" s="4" t="s">
        <v>163</v>
      </c>
      <c r="E27" s="4" t="str">
        <f>VLOOKUP(D27, '8reg'!B:D, 2, FALSE)</f>
        <v>Miron</v>
      </c>
      <c r="F27" s="4" t="str">
        <f>VLOOKUP(D27, '8reg'!B:E, 3, FALSE)</f>
        <v>Khitev</v>
      </c>
      <c r="G27" s="4" t="str">
        <f>VLOOKUP(D27, '8reg'!B:L, 9, FALSE)</f>
        <v>Gimnazija Jovan Jovanović Zmaj</v>
      </c>
      <c r="H27" s="4" t="str">
        <f>VLOOKUP(D27, '8reg'!B:M, 8, FALSE)</f>
        <v>Novi Sad</v>
      </c>
      <c r="I27" s="5" t="str">
        <f>VLOOKUP(D27, '8reg'!B:N, 10, FALSE)</f>
        <v>OŠ 8.</v>
      </c>
      <c r="J27" s="6">
        <v>120.0</v>
      </c>
      <c r="K27" s="2">
        <v>100.0</v>
      </c>
      <c r="L27" s="2">
        <v>20.0</v>
      </c>
      <c r="M27" s="2">
        <v>0.0</v>
      </c>
      <c r="N27" s="2">
        <v>0.0</v>
      </c>
    </row>
    <row r="28">
      <c r="A28" s="3"/>
      <c r="B28" s="3">
        <v>3.0</v>
      </c>
      <c r="C28" s="3">
        <f t="shared" si="1"/>
        <v>27</v>
      </c>
      <c r="D28" s="4" t="s">
        <v>164</v>
      </c>
      <c r="E28" s="4" t="str">
        <f>VLOOKUP(D28, '8reg'!B:D, 2, FALSE)</f>
        <v>Milutin</v>
      </c>
      <c r="F28" s="4" t="str">
        <f>VLOOKUP(D28, '8reg'!B:E, 3, FALSE)</f>
        <v>Jovanović</v>
      </c>
      <c r="G28" s="4" t="str">
        <f>VLOOKUP(D28, '8reg'!B:L, 9, FALSE)</f>
        <v>Desanka Maksimović</v>
      </c>
      <c r="H28" s="4" t="str">
        <f>VLOOKUP(D28, '8reg'!B:M, 8, FALSE)</f>
        <v>Zaječar - grad</v>
      </c>
      <c r="I28" s="5" t="str">
        <f>VLOOKUP(D28, '8reg'!B:N, 10, FALSE)</f>
        <v>OŠ 8.</v>
      </c>
      <c r="J28" s="6">
        <v>91.0</v>
      </c>
      <c r="K28" s="2">
        <v>84.0</v>
      </c>
      <c r="L28" s="2">
        <v>0.0</v>
      </c>
      <c r="M28" s="2">
        <v>7.0</v>
      </c>
      <c r="N28" s="2">
        <v>0.0</v>
      </c>
    </row>
    <row r="29">
      <c r="A29" s="3"/>
      <c r="B29" s="3">
        <v>3.0</v>
      </c>
      <c r="C29" s="3">
        <f t="shared" si="1"/>
        <v>28</v>
      </c>
      <c r="D29" s="7" t="s">
        <v>165</v>
      </c>
      <c r="E29" s="4" t="str">
        <f>VLOOKUP(D29, '8reg'!B:D, 2, FALSE)</f>
        <v>Vojislav</v>
      </c>
      <c r="F29" s="4" t="str">
        <f>VLOOKUP(D29, '8reg'!B:E, 3, FALSE)</f>
        <v>Mirković</v>
      </c>
      <c r="G29" s="4" t="str">
        <f>VLOOKUP(D29, '8reg'!B:L, 9, FALSE)</f>
        <v>Despot Stefan Lazarević</v>
      </c>
      <c r="H29" s="4" t="str">
        <f>VLOOKUP(D29, '8reg'!B:M, 8, FALSE)</f>
        <v>Beograd - Zvezdara</v>
      </c>
      <c r="I29" s="5" t="str">
        <f>VLOOKUP(D29, '8reg'!B:N, 10, FALSE)</f>
        <v>OŠ 8.</v>
      </c>
      <c r="J29" s="6">
        <v>88.0</v>
      </c>
      <c r="K29" s="2">
        <v>88.0</v>
      </c>
      <c r="L29" s="2">
        <v>0.0</v>
      </c>
      <c r="M29" s="2">
        <v>0.0</v>
      </c>
      <c r="N29" s="2">
        <v>0.0</v>
      </c>
    </row>
    <row r="30">
      <c r="A30" s="3"/>
      <c r="B30" s="3">
        <v>3.0</v>
      </c>
      <c r="C30" s="3">
        <f t="shared" si="1"/>
        <v>29</v>
      </c>
      <c r="D30" s="4" t="s">
        <v>166</v>
      </c>
      <c r="E30" s="4" t="str">
        <f>VLOOKUP(D30, '8reg'!B:D, 2, FALSE)</f>
        <v>Višnja</v>
      </c>
      <c r="F30" s="4" t="str">
        <f>VLOOKUP(D30, '8reg'!B:E, 3, FALSE)</f>
        <v>Vasiljević</v>
      </c>
      <c r="G30" s="4" t="str">
        <f>VLOOKUP(D30, '8reg'!B:L, 9, FALSE)</f>
        <v>Matematička gimnazija</v>
      </c>
      <c r="H30" s="4" t="str">
        <f>VLOOKUP(D30, '8reg'!B:M, 8, FALSE)</f>
        <v>Beograd - Stari Grad</v>
      </c>
      <c r="I30" s="5" t="str">
        <f>VLOOKUP(D30, '8reg'!B:N, 10, FALSE)</f>
        <v>OŠ 8.</v>
      </c>
      <c r="J30" s="6">
        <v>82.0</v>
      </c>
      <c r="K30" s="2">
        <v>60.0</v>
      </c>
      <c r="L30" s="2">
        <v>10.0</v>
      </c>
      <c r="M30" s="2">
        <v>12.0</v>
      </c>
      <c r="N30" s="2">
        <v>0.0</v>
      </c>
    </row>
    <row r="31">
      <c r="A31" s="3"/>
      <c r="B31" s="3">
        <v>3.0</v>
      </c>
      <c r="C31" s="3">
        <f t="shared" si="1"/>
        <v>30</v>
      </c>
      <c r="D31" s="4" t="s">
        <v>167</v>
      </c>
      <c r="E31" s="4" t="str">
        <f>VLOOKUP(D31, '8reg'!B:D, 2, FALSE)</f>
        <v>Andrej</v>
      </c>
      <c r="F31" s="4" t="str">
        <f>VLOOKUP(D31, '8reg'!B:E, 3, FALSE)</f>
        <v>Muzurović</v>
      </c>
      <c r="G31" s="4" t="str">
        <f>VLOOKUP(D31, '8reg'!B:L, 9, FALSE)</f>
        <v>Jelica Milovanović</v>
      </c>
      <c r="H31" s="4" t="str">
        <f>VLOOKUP(D31, '8reg'!B:M, 8, FALSE)</f>
        <v>Beograd - Sopot</v>
      </c>
      <c r="I31" s="5" t="str">
        <f>VLOOKUP(D31, '8reg'!B:N, 10, FALSE)</f>
        <v>OŠ 8.</v>
      </c>
      <c r="J31" s="6">
        <v>80.0</v>
      </c>
      <c r="K31" s="2">
        <v>60.0</v>
      </c>
      <c r="L31" s="2">
        <v>20.0</v>
      </c>
      <c r="M31" s="2">
        <v>0.0</v>
      </c>
      <c r="N31" s="2">
        <v>0.0</v>
      </c>
    </row>
    <row r="32">
      <c r="A32" s="3"/>
      <c r="B32" s="3">
        <v>3.0</v>
      </c>
      <c r="C32" s="3">
        <f t="shared" si="1"/>
        <v>31</v>
      </c>
      <c r="D32" s="4" t="s">
        <v>168</v>
      </c>
      <c r="E32" s="4" t="str">
        <f>VLOOKUP(D32, '8reg'!B:D, 2, FALSE)</f>
        <v>Lazar</v>
      </c>
      <c r="F32" s="4" t="str">
        <f>VLOOKUP(D32, '8reg'!B:E, 3, FALSE)</f>
        <v>Mirilović</v>
      </c>
      <c r="G32" s="4" t="str">
        <f>VLOOKUP(D32, '8reg'!B:L, 9, FALSE)</f>
        <v>Stevica Jovanović</v>
      </c>
      <c r="H32" s="4" t="str">
        <f>VLOOKUP(D32, '8reg'!B:M, 8, FALSE)</f>
        <v>Pančevo - grad</v>
      </c>
      <c r="I32" s="5" t="str">
        <f>VLOOKUP(D32, '8reg'!B:N, 10, FALSE)</f>
        <v>OŠ 8.</v>
      </c>
      <c r="J32" s="6">
        <v>77.0</v>
      </c>
      <c r="K32" s="2">
        <v>60.0</v>
      </c>
      <c r="L32" s="2">
        <v>10.0</v>
      </c>
      <c r="M32" s="2">
        <v>7.0</v>
      </c>
      <c r="N32" s="2">
        <v>0.0</v>
      </c>
    </row>
    <row r="33">
      <c r="A33" s="3"/>
      <c r="B33" s="3">
        <v>3.0</v>
      </c>
      <c r="C33" s="3">
        <f t="shared" si="1"/>
        <v>32</v>
      </c>
      <c r="D33" s="4" t="s">
        <v>169</v>
      </c>
      <c r="E33" s="4" t="str">
        <f>VLOOKUP(D33, '8reg'!B:D, 2, FALSE)</f>
        <v>Strahinja</v>
      </c>
      <c r="F33" s="4" t="str">
        <f>VLOOKUP(D33, '8reg'!B:E, 3, FALSE)</f>
        <v>Marković</v>
      </c>
      <c r="G33" s="4" t="str">
        <f>VLOOKUP(D33, '8reg'!B:L, 9, FALSE)</f>
        <v>Đorđe Krstić</v>
      </c>
      <c r="H33" s="4" t="str">
        <f>VLOOKUP(D33, '8reg'!B:M, 8, FALSE)</f>
        <v>Beograd - Čukarica</v>
      </c>
      <c r="I33" s="5" t="str">
        <f>VLOOKUP(D33, '8reg'!B:N, 10, FALSE)</f>
        <v>OŠ 8.</v>
      </c>
      <c r="J33" s="6">
        <v>70.0</v>
      </c>
      <c r="K33" s="2">
        <v>20.0</v>
      </c>
      <c r="L33" s="2">
        <v>50.0</v>
      </c>
      <c r="M33" s="2">
        <v>0.0</v>
      </c>
      <c r="N33" s="2">
        <v>0.0</v>
      </c>
    </row>
    <row r="34">
      <c r="A34" s="3"/>
      <c r="B34" s="3">
        <v>3.0</v>
      </c>
      <c r="C34" s="3">
        <f t="shared" si="1"/>
        <v>33</v>
      </c>
      <c r="D34" s="4" t="s">
        <v>170</v>
      </c>
      <c r="E34" s="4" t="str">
        <f>VLOOKUP(D34, '8reg'!B:D, 2, FALSE)</f>
        <v>Maja</v>
      </c>
      <c r="F34" s="4" t="str">
        <f>VLOOKUP(D34, '8reg'!B:E, 3, FALSE)</f>
        <v>Stanković</v>
      </c>
      <c r="G34" s="4" t="str">
        <f>VLOOKUP(D34, '8reg'!B:L, 9, FALSE)</f>
        <v>Banović Strahinja</v>
      </c>
      <c r="H34" s="4" t="str">
        <f>VLOOKUP(D34, '8reg'!B:M, 8, FALSE)</f>
        <v>Beograd - Čukarica</v>
      </c>
      <c r="I34" s="5" t="str">
        <f>VLOOKUP(D34, '8reg'!B:N, 10, FALSE)</f>
        <v>OŠ 8.</v>
      </c>
      <c r="J34" s="6">
        <v>64.0</v>
      </c>
      <c r="K34" s="2">
        <v>64.0</v>
      </c>
      <c r="L34" s="2">
        <v>0.0</v>
      </c>
      <c r="M34" s="2">
        <v>0.0</v>
      </c>
      <c r="N34" s="2">
        <v>0.0</v>
      </c>
    </row>
    <row r="35">
      <c r="A35" s="3"/>
      <c r="B35" s="3">
        <v>3.0</v>
      </c>
      <c r="C35" s="3">
        <f t="shared" si="1"/>
        <v>34</v>
      </c>
      <c r="D35" s="4" t="s">
        <v>171</v>
      </c>
      <c r="E35" s="4" t="str">
        <f>VLOOKUP(D35, '8reg'!B:D, 2, FALSE)</f>
        <v>Андреј </v>
      </c>
      <c r="F35" s="4" t="str">
        <f>VLOOKUP(D35, '8reg'!B:E, 3, FALSE)</f>
        <v>Јевтовић </v>
      </c>
      <c r="G35" s="4" t="str">
        <f>VLOOKUP(D35, '8reg'!B:L, 9, FALSE)</f>
        <v>Vladimir Perić Valter</v>
      </c>
      <c r="H35" s="4" t="str">
        <f>VLOOKUP(D35, '8reg'!B:M, 8, FALSE)</f>
        <v>Prijepolje</v>
      </c>
      <c r="I35" s="5" t="str">
        <f>VLOOKUP(D35, '8reg'!B:N, 10, FALSE)</f>
        <v>OŠ 8.</v>
      </c>
      <c r="J35" s="6">
        <v>60.0</v>
      </c>
      <c r="K35" s="2">
        <v>60.0</v>
      </c>
      <c r="L35" s="2">
        <v>0.0</v>
      </c>
      <c r="M35" s="2">
        <v>0.0</v>
      </c>
      <c r="N35" s="2">
        <v>0.0</v>
      </c>
    </row>
    <row r="36">
      <c r="A36" s="3"/>
      <c r="B36" s="3">
        <v>3.0</v>
      </c>
      <c r="C36" s="3">
        <f t="shared" si="1"/>
        <v>35</v>
      </c>
      <c r="D36" s="4" t="s">
        <v>172</v>
      </c>
      <c r="E36" s="4" t="str">
        <f>VLOOKUP(D36, '8reg'!B:D, 2, FALSE)</f>
        <v>Janko</v>
      </c>
      <c r="F36" s="4" t="str">
        <f>VLOOKUP(D36, '8reg'!B:E, 3, FALSE)</f>
        <v>Šešlija</v>
      </c>
      <c r="G36" s="4" t="str">
        <f>VLOOKUP(D36, '8reg'!B:L, 9, FALSE)</f>
        <v>Gimnazija Jovan Jovanović Zmaj</v>
      </c>
      <c r="H36" s="4" t="str">
        <f>VLOOKUP(D36, '8reg'!B:M, 8, FALSE)</f>
        <v>Novi Sad</v>
      </c>
      <c r="I36" s="5" t="str">
        <f>VLOOKUP(D36, '8reg'!B:N, 10, FALSE)</f>
        <v>OŠ 8.</v>
      </c>
      <c r="J36" s="6">
        <v>54.0</v>
      </c>
      <c r="K36" s="2">
        <v>32.0</v>
      </c>
      <c r="L36" s="2">
        <v>10.0</v>
      </c>
      <c r="M36" s="2">
        <v>12.0</v>
      </c>
      <c r="N36" s="2">
        <v>0.0</v>
      </c>
    </row>
    <row r="37">
      <c r="A37" s="3"/>
      <c r="B37" s="3" t="s">
        <v>173</v>
      </c>
      <c r="C37" s="3">
        <f t="shared" si="1"/>
        <v>36</v>
      </c>
      <c r="D37" s="4" t="s">
        <v>174</v>
      </c>
      <c r="E37" s="4" t="str">
        <f>VLOOKUP(D37, '8reg'!B:D, 2, FALSE)</f>
        <v>Andrija</v>
      </c>
      <c r="F37" s="4" t="str">
        <f>VLOOKUP(D37, '8reg'!B:E, 3, FALSE)</f>
        <v>Stošić</v>
      </c>
      <c r="G37" s="4" t="str">
        <f>VLOOKUP(D37, '8reg'!B:L, 9, FALSE)</f>
        <v>Vasa Pelagić</v>
      </c>
      <c r="H37" s="4" t="str">
        <f>VLOOKUP(D37, '8reg'!B:M, 8, FALSE)</f>
        <v>Leskovac - grad</v>
      </c>
      <c r="I37" s="5" t="str">
        <f>VLOOKUP(D37, '8reg'!B:N, 10, FALSE)</f>
        <v>OŠ 8.</v>
      </c>
      <c r="J37" s="6">
        <v>36.0</v>
      </c>
      <c r="K37" s="2">
        <v>24.0</v>
      </c>
      <c r="L37" s="2">
        <v>0.0</v>
      </c>
      <c r="M37" s="2">
        <v>12.0</v>
      </c>
      <c r="N37" s="2">
        <v>0.0</v>
      </c>
    </row>
    <row r="38">
      <c r="A38" s="3"/>
      <c r="B38" s="3" t="s">
        <v>173</v>
      </c>
      <c r="C38" s="3">
        <f t="shared" si="1"/>
        <v>37</v>
      </c>
      <c r="D38" s="4" t="s">
        <v>175</v>
      </c>
      <c r="E38" s="4" t="str">
        <f>VLOOKUP(D38, '8reg'!B:D, 2, FALSE)</f>
        <v>Rastko</v>
      </c>
      <c r="F38" s="4" t="str">
        <f>VLOOKUP(D38, '8reg'!B:E, 3, FALSE)</f>
        <v>Minić</v>
      </c>
      <c r="G38" s="4" t="str">
        <f>VLOOKUP(D38, '8reg'!B:L, 9, FALSE)</f>
        <v>Danilo Kiš</v>
      </c>
      <c r="H38" s="4" t="str">
        <f>VLOOKUP(D38, '8reg'!B:M, 8, FALSE)</f>
        <v>Beograd - Voždovac</v>
      </c>
      <c r="I38" s="5" t="str">
        <f>VLOOKUP(D38, '8reg'!B:N, 10, FALSE)</f>
        <v>OŠ 8.</v>
      </c>
      <c r="J38" s="6">
        <v>35.0</v>
      </c>
      <c r="K38" s="2">
        <v>20.0</v>
      </c>
      <c r="L38" s="2">
        <v>10.0</v>
      </c>
      <c r="M38" s="2">
        <v>5.0</v>
      </c>
      <c r="N38" s="2">
        <v>0.0</v>
      </c>
    </row>
    <row r="39">
      <c r="A39" s="3"/>
      <c r="B39" s="3" t="s">
        <v>173</v>
      </c>
      <c r="C39" s="3">
        <f t="shared" si="1"/>
        <v>38</v>
      </c>
      <c r="D39" s="4" t="s">
        <v>176</v>
      </c>
      <c r="E39" s="4" t="str">
        <f>VLOOKUP(D39, '8reg'!B:D, 2, FALSE)</f>
        <v>Đorđe </v>
      </c>
      <c r="F39" s="4" t="str">
        <f>VLOOKUP(D39, '8reg'!B:E, 3, FALSE)</f>
        <v>Grubor</v>
      </c>
      <c r="G39" s="4" t="str">
        <f>VLOOKUP(D39, '8reg'!B:L, 9, FALSE)</f>
        <v>Ivan Goran Kovačić</v>
      </c>
      <c r="H39" s="4" t="str">
        <f>VLOOKUP(D39, '8reg'!B:M, 8, FALSE)</f>
        <v>Subotica - grad</v>
      </c>
      <c r="I39" s="5" t="str">
        <f>VLOOKUP(D39, '8reg'!B:N, 10, FALSE)</f>
        <v>OŠ 8.</v>
      </c>
      <c r="J39" s="6">
        <v>33.0</v>
      </c>
      <c r="K39" s="2">
        <v>28.0</v>
      </c>
      <c r="L39" s="2">
        <v>0.0</v>
      </c>
      <c r="M39" s="2">
        <v>5.0</v>
      </c>
      <c r="N39" s="2">
        <v>0.0</v>
      </c>
    </row>
    <row r="40">
      <c r="A40" s="3"/>
      <c r="B40" s="3" t="s">
        <v>173</v>
      </c>
      <c r="C40" s="3">
        <f t="shared" si="1"/>
        <v>39</v>
      </c>
      <c r="D40" s="4" t="s">
        <v>177</v>
      </c>
      <c r="E40" s="4" t="str">
        <f>VLOOKUP(D40, '8reg'!B:D, 2, FALSE)</f>
        <v>Veljko</v>
      </c>
      <c r="F40" s="4" t="str">
        <f>VLOOKUP(D40, '8reg'!B:E, 3, FALSE)</f>
        <v>Milovanović</v>
      </c>
      <c r="G40" s="4" t="str">
        <f>VLOOKUP(D40, '8reg'!B:L, 9, FALSE)</f>
        <v>Boško Đuričić</v>
      </c>
      <c r="H40" s="4" t="str">
        <f>VLOOKUP(D40, '8reg'!B:M, 8, FALSE)</f>
        <v>Jagodina - grad</v>
      </c>
      <c r="I40" s="5" t="str">
        <f>VLOOKUP(D40, '8reg'!B:N, 10, FALSE)</f>
        <v>OŠ 8.</v>
      </c>
      <c r="J40" s="6">
        <v>32.0</v>
      </c>
      <c r="K40" s="2">
        <v>20.0</v>
      </c>
      <c r="L40" s="2">
        <v>0.0</v>
      </c>
      <c r="M40" s="2">
        <v>12.0</v>
      </c>
      <c r="N40" s="2">
        <v>0.0</v>
      </c>
    </row>
    <row r="41">
      <c r="A41" s="2"/>
      <c r="B41" s="2"/>
      <c r="C41" s="3">
        <f t="shared" si="1"/>
        <v>40</v>
      </c>
      <c r="D41" s="8" t="s">
        <v>178</v>
      </c>
      <c r="E41" s="4" t="str">
        <f>VLOOKUP(D41, '8reg'!B:D, 2, FALSE)</f>
        <v>Luka</v>
      </c>
      <c r="F41" s="4" t="str">
        <f>VLOOKUP(D41, '8reg'!B:E, 3, FALSE)</f>
        <v>Vasiljevic</v>
      </c>
      <c r="G41" s="4" t="str">
        <f>VLOOKUP(D41, '8reg'!B:L, 9, FALSE)</f>
        <v>Milosav Stiković</v>
      </c>
      <c r="H41" s="4" t="str">
        <f>VLOOKUP(D41, '8reg'!B:M, 8, FALSE)</f>
        <v>Prijepolje</v>
      </c>
      <c r="I41" s="5" t="str">
        <f>VLOOKUP(D41, '8reg'!B:N, 10, FALSE)</f>
        <v>OŠ 8.</v>
      </c>
      <c r="J41" s="6">
        <v>20.0</v>
      </c>
      <c r="K41" s="2">
        <v>0.0</v>
      </c>
      <c r="L41" s="2">
        <v>20.0</v>
      </c>
      <c r="M41" s="2">
        <v>0.0</v>
      </c>
      <c r="N41" s="2">
        <v>0.0</v>
      </c>
    </row>
    <row r="42">
      <c r="A42" s="2"/>
      <c r="B42" s="2"/>
      <c r="C42" s="3">
        <f t="shared" si="1"/>
        <v>41</v>
      </c>
      <c r="D42" s="4" t="s">
        <v>179</v>
      </c>
      <c r="E42" s="4" t="str">
        <f>VLOOKUP(D42, '8reg'!B:D, 2, FALSE)</f>
        <v>Dušan </v>
      </c>
      <c r="F42" s="4" t="str">
        <f>VLOOKUP(D42, '8reg'!B:E, 3, FALSE)</f>
        <v>Stanojević</v>
      </c>
      <c r="G42" s="4" t="str">
        <f>VLOOKUP(D42, '8reg'!B:L, 9, FALSE)</f>
        <v>Jovan Cvijić</v>
      </c>
      <c r="H42" s="4" t="str">
        <f>VLOOKUP(D42, '8reg'!B:M, 8, FALSE)</f>
        <v>Kostolac</v>
      </c>
      <c r="I42" s="5" t="str">
        <f>VLOOKUP(D42, '8reg'!B:N, 10, FALSE)</f>
        <v>OŠ 8.</v>
      </c>
      <c r="J42" s="6">
        <v>17.0</v>
      </c>
      <c r="K42" s="2">
        <v>0.0</v>
      </c>
      <c r="L42" s="2">
        <v>0.0</v>
      </c>
      <c r="M42" s="2">
        <v>17.0</v>
      </c>
      <c r="N42" s="2">
        <v>0.0</v>
      </c>
    </row>
    <row r="43">
      <c r="A43" s="2"/>
      <c r="B43" s="2"/>
      <c r="C43" s="3">
        <f t="shared" si="1"/>
        <v>42</v>
      </c>
      <c r="D43" s="4" t="s">
        <v>180</v>
      </c>
      <c r="E43" s="4" t="str">
        <f>VLOOKUP(D43, '8reg'!B:D, 2, FALSE)</f>
        <v>Lana</v>
      </c>
      <c r="F43" s="4" t="str">
        <f>VLOOKUP(D43, '8reg'!B:E, 3, FALSE)</f>
        <v>Stanković</v>
      </c>
      <c r="G43" s="4" t="str">
        <f>VLOOKUP(D43, '8reg'!B:L, 9, FALSE)</f>
        <v>Matematička gimnazija</v>
      </c>
      <c r="H43" s="4" t="str">
        <f>VLOOKUP(D43, '8reg'!B:M, 8, FALSE)</f>
        <v>Beograd - Stari Grad</v>
      </c>
      <c r="I43" s="5" t="str">
        <f>VLOOKUP(D43, '8reg'!B:N, 10, FALSE)</f>
        <v>OŠ 8.</v>
      </c>
      <c r="J43" s="6">
        <v>15.0</v>
      </c>
      <c r="K43" s="2">
        <v>0.0</v>
      </c>
      <c r="L43" s="2">
        <v>10.0</v>
      </c>
      <c r="M43" s="2">
        <v>5.0</v>
      </c>
      <c r="N43" s="2">
        <v>0.0</v>
      </c>
    </row>
    <row r="44">
      <c r="A44" s="2"/>
      <c r="B44" s="2"/>
      <c r="C44" s="3">
        <f t="shared" si="1"/>
        <v>43</v>
      </c>
      <c r="D44" s="4" t="s">
        <v>181</v>
      </c>
      <c r="E44" s="4" t="str">
        <f>VLOOKUP(D44, '8reg'!B:D, 2, FALSE)</f>
        <v>Pavle</v>
      </c>
      <c r="F44" s="4" t="str">
        <f>VLOOKUP(D44, '8reg'!B:E, 3, FALSE)</f>
        <v>Potezica</v>
      </c>
      <c r="G44" s="4" t="str">
        <f>VLOOKUP(D44, '8reg'!B:L, 9, FALSE)</f>
        <v>Milosav Stiković</v>
      </c>
      <c r="H44" s="4" t="str">
        <f>VLOOKUP(D44, '8reg'!B:M, 8, FALSE)</f>
        <v>Prijepolje</v>
      </c>
      <c r="I44" s="5" t="str">
        <f>VLOOKUP(D44, '8reg'!B:N, 10, FALSE)</f>
        <v>OŠ 8.</v>
      </c>
      <c r="J44" s="6">
        <v>14.0</v>
      </c>
      <c r="K44" s="2">
        <v>4.0</v>
      </c>
      <c r="L44" s="2">
        <v>10.0</v>
      </c>
      <c r="M44" s="2">
        <v>0.0</v>
      </c>
      <c r="N44" s="2">
        <v>0.0</v>
      </c>
    </row>
    <row r="45">
      <c r="A45" s="2"/>
      <c r="B45" s="2"/>
      <c r="C45" s="3" t="str">
        <f t="shared" si="1"/>
        <v>44-45</v>
      </c>
      <c r="D45" s="4" t="s">
        <v>182</v>
      </c>
      <c r="E45" s="4" t="str">
        <f>VLOOKUP(D45, '8reg'!B:D, 2, FALSE)</f>
        <v>Sofija</v>
      </c>
      <c r="F45" s="4" t="str">
        <f>VLOOKUP(D45, '8reg'!B:E, 3, FALSE)</f>
        <v>Jokanović</v>
      </c>
      <c r="G45" s="4" t="str">
        <f>VLOOKUP(D45, '8reg'!B:L, 9, FALSE)</f>
        <v>Jovan Popović</v>
      </c>
      <c r="H45" s="4" t="str">
        <f>VLOOKUP(D45, '8reg'!B:M, 8, FALSE)</f>
        <v>Kruševac - grad</v>
      </c>
      <c r="I45" s="5" t="str">
        <f>VLOOKUP(D45, '8reg'!B:N, 10, FALSE)</f>
        <v>OŠ 8.</v>
      </c>
      <c r="J45" s="6">
        <v>12.0</v>
      </c>
      <c r="K45" s="2">
        <v>0.0</v>
      </c>
      <c r="L45" s="2">
        <v>0.0</v>
      </c>
      <c r="M45" s="2">
        <v>12.0</v>
      </c>
      <c r="N45" s="2">
        <v>0.0</v>
      </c>
    </row>
    <row r="46">
      <c r="A46" s="2"/>
      <c r="B46" s="2"/>
      <c r="C46" s="3" t="str">
        <f t="shared" si="1"/>
        <v>44-45</v>
      </c>
      <c r="D46" s="4" t="s">
        <v>183</v>
      </c>
      <c r="E46" s="4" t="str">
        <f>VLOOKUP(D46, '8reg'!B:D, 2, FALSE)</f>
        <v>Павле</v>
      </c>
      <c r="F46" s="4" t="str">
        <f>VLOOKUP(D46, '8reg'!B:E, 3, FALSE)</f>
        <v>Секулић</v>
      </c>
      <c r="G46" s="4" t="str">
        <f>VLOOKUP(D46, '8reg'!B:L, 9, FALSE)</f>
        <v>Sveti Sava</v>
      </c>
      <c r="H46" s="4" t="str">
        <f>VLOOKUP(D46, '8reg'!B:M, 8, FALSE)</f>
        <v>Čačak - grad</v>
      </c>
      <c r="I46" s="5" t="str">
        <f>VLOOKUP(D46, '8reg'!B:N, 10, FALSE)</f>
        <v>OŠ 8.</v>
      </c>
      <c r="J46" s="6">
        <v>12.0</v>
      </c>
      <c r="K46" s="2">
        <v>0.0</v>
      </c>
      <c r="L46" s="2">
        <v>0.0</v>
      </c>
      <c r="M46" s="2">
        <v>12.0</v>
      </c>
      <c r="N46" s="2">
        <v>0.0</v>
      </c>
    </row>
    <row r="47">
      <c r="A47" s="2"/>
      <c r="B47" s="2"/>
      <c r="C47" s="3" t="str">
        <f t="shared" si="1"/>
        <v>46-58</v>
      </c>
      <c r="D47" s="4" t="s">
        <v>184</v>
      </c>
      <c r="E47" s="4" t="str">
        <f>VLOOKUP(D47, '8reg'!B:D, 2, FALSE)</f>
        <v>Sava</v>
      </c>
      <c r="F47" s="4" t="str">
        <f>VLOOKUP(D47, '8reg'!B:E, 3, FALSE)</f>
        <v>Anđelković</v>
      </c>
      <c r="G47" s="4" t="str">
        <f>VLOOKUP(D47, '8reg'!B:L, 9, FALSE)</f>
        <v>Ujedinjene nacije</v>
      </c>
      <c r="H47" s="4" t="str">
        <f>VLOOKUP(D47, '8reg'!B:M, 8, FALSE)</f>
        <v>Beograd - Čukarica</v>
      </c>
      <c r="I47" s="5" t="str">
        <f>VLOOKUP(D47, '8reg'!B:N, 10, FALSE)</f>
        <v>OŠ 8.</v>
      </c>
      <c r="J47" s="6">
        <v>0.0</v>
      </c>
      <c r="K47" s="2">
        <v>0.0</v>
      </c>
      <c r="L47" s="2">
        <v>0.0</v>
      </c>
      <c r="M47" s="2">
        <v>0.0</v>
      </c>
      <c r="N47" s="2">
        <v>0.0</v>
      </c>
    </row>
    <row r="48">
      <c r="A48" s="2"/>
      <c r="B48" s="2"/>
      <c r="C48" s="3" t="str">
        <f t="shared" si="1"/>
        <v>46-58</v>
      </c>
      <c r="D48" s="4" t="s">
        <v>185</v>
      </c>
      <c r="E48" s="4" t="str">
        <f>VLOOKUP(D48, '8reg'!B:D, 2, FALSE)</f>
        <v>nevena</v>
      </c>
      <c r="F48" s="4" t="str">
        <f>VLOOKUP(D48, '8reg'!B:E, 3, FALSE)</f>
        <v>nedeljkovic</v>
      </c>
      <c r="G48" s="4" t="str">
        <f>VLOOKUP(D48, '8reg'!B:L, 9, FALSE)</f>
        <v>Sveti Sava</v>
      </c>
      <c r="H48" s="4" t="str">
        <f>VLOOKUP(D48, '8reg'!B:M, 8, FALSE)</f>
        <v>Požarevac</v>
      </c>
      <c r="I48" s="5" t="str">
        <f>VLOOKUP(D48, '8reg'!B:N, 10, FALSE)</f>
        <v>OŠ 8.</v>
      </c>
      <c r="J48" s="6">
        <v>0.0</v>
      </c>
      <c r="K48" s="2">
        <v>0.0</v>
      </c>
      <c r="L48" s="2">
        <v>0.0</v>
      </c>
      <c r="M48" s="2">
        <v>0.0</v>
      </c>
      <c r="N48" s="2">
        <v>0.0</v>
      </c>
    </row>
    <row r="49">
      <c r="A49" s="2"/>
      <c r="B49" s="2"/>
      <c r="C49" s="3" t="str">
        <f t="shared" si="1"/>
        <v>46-58</v>
      </c>
      <c r="D49" s="4" t="s">
        <v>186</v>
      </c>
      <c r="E49" s="4" t="str">
        <f>VLOOKUP(D49, '8reg'!B:D, 2, FALSE)</f>
        <v>Jovan</v>
      </c>
      <c r="F49" s="4" t="str">
        <f>VLOOKUP(D49, '8reg'!B:E, 3, FALSE)</f>
        <v>Petković</v>
      </c>
      <c r="G49" s="4" t="str">
        <f>VLOOKUP(D49, '8reg'!B:L, 9, FALSE)</f>
        <v>Desanka Maksimović</v>
      </c>
      <c r="H49" s="4" t="str">
        <f>VLOOKUP(D49, '8reg'!B:M, 8, FALSE)</f>
        <v>Zaječar - grad</v>
      </c>
      <c r="I49" s="5" t="str">
        <f>VLOOKUP(D49, '8reg'!B:N, 10, FALSE)</f>
        <v>OŠ 8.</v>
      </c>
      <c r="J49" s="6">
        <v>0.0</v>
      </c>
      <c r="K49" s="2">
        <v>0.0</v>
      </c>
      <c r="L49" s="2">
        <v>0.0</v>
      </c>
      <c r="M49" s="2">
        <v>0.0</v>
      </c>
      <c r="N49" s="2">
        <v>0.0</v>
      </c>
    </row>
    <row r="50">
      <c r="A50" s="2"/>
      <c r="B50" s="2"/>
      <c r="C50" s="3" t="str">
        <f t="shared" si="1"/>
        <v>46-58</v>
      </c>
      <c r="D50" s="4" t="s">
        <v>187</v>
      </c>
      <c r="E50" s="4" t="str">
        <f>VLOOKUP(D50, '8reg'!B:D, 2, FALSE)</f>
        <v>Хана </v>
      </c>
      <c r="F50" s="4" t="str">
        <f>VLOOKUP(D50, '8reg'!B:E, 3, FALSE)</f>
        <v>Ристић</v>
      </c>
      <c r="G50" s="4" t="str">
        <f>VLOOKUP(D50, '8reg'!B:L, 9, FALSE)</f>
        <v>Sveti Sava</v>
      </c>
      <c r="H50" s="4" t="str">
        <f>VLOOKUP(D50, '8reg'!B:M, 8, FALSE)</f>
        <v>Čačak - grad</v>
      </c>
      <c r="I50" s="5" t="str">
        <f>VLOOKUP(D50, '8reg'!B:N, 10, FALSE)</f>
        <v>OŠ 8.</v>
      </c>
      <c r="J50" s="6">
        <v>0.0</v>
      </c>
      <c r="K50" s="2">
        <v>0.0</v>
      </c>
      <c r="L50" s="2">
        <v>0.0</v>
      </c>
      <c r="M50" s="2">
        <v>0.0</v>
      </c>
      <c r="N50" s="2">
        <v>0.0</v>
      </c>
    </row>
    <row r="51">
      <c r="A51" s="2"/>
      <c r="B51" s="2"/>
      <c r="C51" s="3" t="str">
        <f t="shared" si="1"/>
        <v>46-58</v>
      </c>
      <c r="D51" s="8" t="s">
        <v>188</v>
      </c>
      <c r="E51" s="8" t="s">
        <v>189</v>
      </c>
      <c r="F51" s="8" t="s">
        <v>190</v>
      </c>
      <c r="G51" s="8" t="s">
        <v>191</v>
      </c>
      <c r="H51" s="8" t="s">
        <v>192</v>
      </c>
      <c r="I51" s="2" t="s">
        <v>193</v>
      </c>
      <c r="J51" s="6">
        <v>0.0</v>
      </c>
      <c r="K51" s="2">
        <v>0.0</v>
      </c>
      <c r="L51" s="2">
        <v>0.0</v>
      </c>
      <c r="M51" s="2">
        <v>0.0</v>
      </c>
      <c r="N51" s="2">
        <v>0.0</v>
      </c>
    </row>
    <row r="52">
      <c r="A52" s="2"/>
      <c r="B52" s="2"/>
      <c r="C52" s="3" t="str">
        <f t="shared" si="1"/>
        <v>46-58</v>
      </c>
      <c r="D52" s="4" t="s">
        <v>194</v>
      </c>
      <c r="E52" s="4" t="str">
        <f>VLOOKUP(D52, '8reg'!B:D, 2, FALSE)</f>
        <v>Pavle</v>
      </c>
      <c r="F52" s="4" t="str">
        <f>VLOOKUP(D52, '8reg'!B:E, 3, FALSE)</f>
        <v>Đokić</v>
      </c>
      <c r="G52" s="4" t="str">
        <f>VLOOKUP(D52, '8reg'!B:L, 9, FALSE)</f>
        <v>Ćirilo i Metodije</v>
      </c>
      <c r="H52" s="4" t="str">
        <f>VLOOKUP(D52, '8reg'!B:M, 8, FALSE)</f>
        <v>Beograd - Zvezdara</v>
      </c>
      <c r="I52" s="5" t="str">
        <f>VLOOKUP(D52, '8reg'!B:N, 10, FALSE)</f>
        <v>OŠ 8.</v>
      </c>
      <c r="J52" s="6">
        <v>0.0</v>
      </c>
      <c r="K52" s="2">
        <v>0.0</v>
      </c>
      <c r="L52" s="2">
        <v>0.0</v>
      </c>
      <c r="M52" s="2">
        <v>0.0</v>
      </c>
      <c r="N52" s="2">
        <v>0.0</v>
      </c>
    </row>
    <row r="53">
      <c r="A53" s="2"/>
      <c r="B53" s="2"/>
      <c r="C53" s="3" t="str">
        <f t="shared" si="1"/>
        <v>46-58</v>
      </c>
      <c r="D53" s="4" t="s">
        <v>195</v>
      </c>
      <c r="E53" s="4" t="str">
        <f>VLOOKUP(D53, '8reg'!B:D, 2, FALSE)</f>
        <v>Milica</v>
      </c>
      <c r="F53" s="4" t="str">
        <f>VLOOKUP(D53, '8reg'!B:E, 3, FALSE)</f>
        <v>Rakic</v>
      </c>
      <c r="G53" s="4" t="str">
        <f>VLOOKUP(D53, '8reg'!B:L, 9, FALSE)</f>
        <v>Mihajlo Sporić</v>
      </c>
      <c r="H53" s="4" t="str">
        <f>VLOOKUP(D53, '8reg'!B:M, 8, FALSE)</f>
        <v>Majdanpek</v>
      </c>
      <c r="I53" s="5" t="str">
        <f>VLOOKUP(D53, '8reg'!B:N, 10, FALSE)</f>
        <v>OŠ 8.</v>
      </c>
      <c r="J53" s="6">
        <v>0.0</v>
      </c>
      <c r="K53" s="2">
        <v>0.0</v>
      </c>
      <c r="L53" s="2">
        <v>0.0</v>
      </c>
      <c r="M53" s="2">
        <v>0.0</v>
      </c>
      <c r="N53" s="2">
        <v>0.0</v>
      </c>
    </row>
    <row r="54">
      <c r="A54" s="2"/>
      <c r="B54" s="2"/>
      <c r="C54" s="3" t="str">
        <f t="shared" si="1"/>
        <v>46-58</v>
      </c>
      <c r="D54" s="4" t="s">
        <v>196</v>
      </c>
      <c r="E54" s="4" t="str">
        <f>VLOOKUP(D54, '8reg'!B:D, 2, FALSE)</f>
        <v>Stefan</v>
      </c>
      <c r="F54" s="4" t="str">
        <f>VLOOKUP(D54, '8reg'!B:E, 3, FALSE)</f>
        <v>Nikolic</v>
      </c>
      <c r="G54" s="4" t="str">
        <f>VLOOKUP(D54, '8reg'!B:L, 9, FALSE)</f>
        <v>Mihajlo Sporić</v>
      </c>
      <c r="H54" s="4" t="str">
        <f>VLOOKUP(D54, '8reg'!B:M, 8, FALSE)</f>
        <v>Majdanpek</v>
      </c>
      <c r="I54" s="5" t="str">
        <f>VLOOKUP(D54, '8reg'!B:N, 10, FALSE)</f>
        <v>OŠ 8.</v>
      </c>
      <c r="J54" s="6">
        <v>0.0</v>
      </c>
      <c r="K54" s="2">
        <v>0.0</v>
      </c>
      <c r="L54" s="2">
        <v>0.0</v>
      </c>
      <c r="M54" s="2">
        <v>0.0</v>
      </c>
      <c r="N54" s="2">
        <v>0.0</v>
      </c>
    </row>
    <row r="55">
      <c r="A55" s="2"/>
      <c r="B55" s="2"/>
      <c r="C55" s="3" t="str">
        <f t="shared" si="1"/>
        <v>46-58</v>
      </c>
      <c r="D55" s="4" t="s">
        <v>197</v>
      </c>
      <c r="E55" s="4" t="str">
        <f>VLOOKUP(D55, '8reg'!B:D, 2, FALSE)</f>
        <v>Aleksa</v>
      </c>
      <c r="F55" s="4" t="str">
        <f>VLOOKUP(D55, '8reg'!B:E, 3, FALSE)</f>
        <v>Adamović</v>
      </c>
      <c r="G55" s="4" t="str">
        <f>VLOOKUP(D55, '8reg'!B:L, 9, FALSE)</f>
        <v>Mihajlo Sporić</v>
      </c>
      <c r="H55" s="4" t="str">
        <f>VLOOKUP(D55, '8reg'!B:M, 8, FALSE)</f>
        <v>Majdanpek</v>
      </c>
      <c r="I55" s="5" t="str">
        <f>VLOOKUP(D55, '8reg'!B:N, 10, FALSE)</f>
        <v>OŠ 8.</v>
      </c>
      <c r="J55" s="6">
        <v>0.0</v>
      </c>
      <c r="K55" s="2">
        <v>0.0</v>
      </c>
      <c r="L55" s="2">
        <v>0.0</v>
      </c>
      <c r="M55" s="2">
        <v>0.0</v>
      </c>
      <c r="N55" s="2">
        <v>0.0</v>
      </c>
    </row>
    <row r="56">
      <c r="A56" s="2"/>
      <c r="B56" s="2"/>
      <c r="C56" s="3" t="str">
        <f t="shared" si="1"/>
        <v>46-58</v>
      </c>
      <c r="D56" s="4" t="s">
        <v>198</v>
      </c>
      <c r="E56" s="4" t="str">
        <f>VLOOKUP(D56, '8reg'!B:D, 2, FALSE)</f>
        <v>Milica</v>
      </c>
      <c r="F56" s="4" t="str">
        <f>VLOOKUP(D56, '8reg'!B:E, 3, FALSE)</f>
        <v>Stanković</v>
      </c>
      <c r="G56" s="4" t="str">
        <f>VLOOKUP(D56, '8reg'!B:L, 9, FALSE)</f>
        <v>Vuk Karadžić</v>
      </c>
      <c r="H56" s="4" t="str">
        <f>VLOOKUP(D56, '8reg'!B:M, 8, FALSE)</f>
        <v>Negotin</v>
      </c>
      <c r="I56" s="5" t="str">
        <f>VLOOKUP(D56, '8reg'!B:N, 10, FALSE)</f>
        <v>OŠ 8.</v>
      </c>
      <c r="J56" s="6">
        <v>0.0</v>
      </c>
      <c r="K56" s="2">
        <v>0.0</v>
      </c>
      <c r="L56" s="2">
        <v>0.0</v>
      </c>
      <c r="M56" s="2">
        <v>0.0</v>
      </c>
      <c r="N56" s="2">
        <v>0.0</v>
      </c>
    </row>
    <row r="57">
      <c r="A57" s="2"/>
      <c r="B57" s="2"/>
      <c r="C57" s="3" t="str">
        <f t="shared" si="1"/>
        <v>46-58</v>
      </c>
      <c r="D57" s="4" t="s">
        <v>199</v>
      </c>
      <c r="E57" s="4" t="str">
        <f>VLOOKUP(D57, '8reg'!B:D, 2, FALSE)</f>
        <v>Danica</v>
      </c>
      <c r="F57" s="4" t="str">
        <f>VLOOKUP(D57, '8reg'!B:E, 3, FALSE)</f>
        <v>Stošić</v>
      </c>
      <c r="G57" s="4" t="str">
        <f>VLOOKUP(D57, '8reg'!B:L, 9, FALSE)</f>
        <v>Sveti Sava</v>
      </c>
      <c r="H57" s="4" t="str">
        <f>VLOOKUP(D57, '8reg'!B:M, 8, FALSE)</f>
        <v>Vladičin Han</v>
      </c>
      <c r="I57" s="5" t="str">
        <f>VLOOKUP(D57, '8reg'!B:N, 10, FALSE)</f>
        <v>OŠ 8.</v>
      </c>
      <c r="J57" s="6">
        <v>0.0</v>
      </c>
      <c r="K57" s="2">
        <v>0.0</v>
      </c>
      <c r="L57" s="2">
        <v>0.0</v>
      </c>
      <c r="M57" s="2">
        <v>0.0</v>
      </c>
      <c r="N57" s="2">
        <v>0.0</v>
      </c>
    </row>
    <row r="58">
      <c r="A58" s="2"/>
      <c r="B58" s="2"/>
      <c r="C58" s="3" t="str">
        <f t="shared" si="1"/>
        <v>46-58</v>
      </c>
      <c r="D58" s="4" t="s">
        <v>200</v>
      </c>
      <c r="E58" s="4" t="str">
        <f>VLOOKUP(D58, '8reg'!B:D, 2, FALSE)</f>
        <v>Uroš</v>
      </c>
      <c r="F58" s="4" t="str">
        <f>VLOOKUP(D58, '8reg'!B:E, 3, FALSE)</f>
        <v>Jošić</v>
      </c>
      <c r="G58" s="4" t="str">
        <f>VLOOKUP(D58, '8reg'!B:L, 9, FALSE)</f>
        <v>Zmaj Jova Jovanović</v>
      </c>
      <c r="H58" s="4" t="str">
        <f>VLOOKUP(D58, '8reg'!B:M, 8, FALSE)</f>
        <v>Beograd - Voždovac</v>
      </c>
      <c r="I58" s="5" t="str">
        <f>VLOOKUP(D58, '8reg'!B:N, 10, FALSE)</f>
        <v>OŠ 8.</v>
      </c>
      <c r="J58" s="6">
        <v>0.0</v>
      </c>
      <c r="K58" s="2">
        <v>0.0</v>
      </c>
      <c r="L58" s="2">
        <v>0.0</v>
      </c>
      <c r="M58" s="2">
        <v>0.0</v>
      </c>
      <c r="N58" s="2">
        <v>0.0</v>
      </c>
    </row>
    <row r="59">
      <c r="A59" s="2"/>
      <c r="B59" s="2"/>
      <c r="C59" s="3" t="str">
        <f t="shared" si="1"/>
        <v>46-58</v>
      </c>
      <c r="D59" s="4" t="s">
        <v>201</v>
      </c>
      <c r="E59" s="4" t="str">
        <f>VLOOKUP(D59, '8reg'!B:D, 2, FALSE)</f>
        <v>Andjela</v>
      </c>
      <c r="F59" s="4" t="str">
        <f>VLOOKUP(D59, '8reg'!B:E, 3, FALSE)</f>
        <v>Repedžić</v>
      </c>
      <c r="G59" s="4" t="str">
        <f>VLOOKUP(D59, '8reg'!B:L, 9, FALSE)</f>
        <v>Mihajlo Sporić</v>
      </c>
      <c r="H59" s="4" t="str">
        <f>VLOOKUP(D59, '8reg'!B:M, 8, FALSE)</f>
        <v>Majdanpek</v>
      </c>
      <c r="I59" s="5" t="str">
        <f>VLOOKUP(D59, '8reg'!B:N, 10, FALSE)</f>
        <v>OŠ 8.</v>
      </c>
      <c r="J59" s="6">
        <v>0.0</v>
      </c>
      <c r="K59" s="2">
        <v>0.0</v>
      </c>
      <c r="L59" s="2">
        <v>0.0</v>
      </c>
      <c r="M59" s="2">
        <v>0.0</v>
      </c>
      <c r="N59" s="2">
        <v>0.0</v>
      </c>
    </row>
    <row r="60">
      <c r="A60" s="2"/>
      <c r="B60" s="2"/>
      <c r="C60" s="2" t="s">
        <v>202</v>
      </c>
      <c r="D60" s="9" t="s">
        <v>203</v>
      </c>
      <c r="E60" s="4"/>
      <c r="F60" s="4"/>
      <c r="G60" s="4"/>
      <c r="H60" s="4"/>
      <c r="I60" s="5"/>
      <c r="J60" s="10"/>
      <c r="K60" s="3"/>
      <c r="L60" s="3"/>
      <c r="M60" s="3"/>
      <c r="N60" s="3"/>
    </row>
    <row r="61">
      <c r="A61" s="2"/>
      <c r="B61" s="2"/>
      <c r="C61" s="2" t="s">
        <v>202</v>
      </c>
      <c r="D61" s="9" t="s">
        <v>204</v>
      </c>
      <c r="E61" s="4"/>
      <c r="F61" s="4"/>
      <c r="G61" s="4"/>
      <c r="H61" s="4"/>
      <c r="I61" s="5"/>
      <c r="J61" s="10"/>
      <c r="K61" s="3"/>
      <c r="L61" s="3"/>
      <c r="M61" s="3"/>
      <c r="N61" s="3"/>
    </row>
    <row r="62">
      <c r="A62" s="2"/>
      <c r="B62" s="2"/>
      <c r="C62" s="2" t="s">
        <v>202</v>
      </c>
      <c r="D62" s="9" t="s">
        <v>205</v>
      </c>
      <c r="E62" s="4"/>
      <c r="F62" s="4"/>
      <c r="G62" s="4"/>
      <c r="H62" s="4"/>
      <c r="I62" s="5"/>
      <c r="J62" s="10"/>
      <c r="K62" s="3"/>
      <c r="L62" s="3"/>
      <c r="M62" s="3"/>
      <c r="N62" s="3"/>
    </row>
  </sheetData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4" t="s">
        <v>206</v>
      </c>
      <c r="C1" s="4" t="s">
        <v>207</v>
      </c>
      <c r="D1" s="4" t="s">
        <v>208</v>
      </c>
      <c r="E1" s="4" t="s">
        <v>209</v>
      </c>
      <c r="F1" s="4" t="s">
        <v>210</v>
      </c>
      <c r="G1" s="4" t="s">
        <v>211</v>
      </c>
      <c r="H1" s="4" t="s">
        <v>212</v>
      </c>
      <c r="I1" s="4" t="s">
        <v>212</v>
      </c>
      <c r="J1" s="4" t="s">
        <v>213</v>
      </c>
      <c r="K1" s="4" t="s">
        <v>214</v>
      </c>
      <c r="L1" s="4" t="s">
        <v>215</v>
      </c>
    </row>
    <row r="2">
      <c r="A2" s="11">
        <v>2.0</v>
      </c>
      <c r="B2" s="4" t="s">
        <v>74</v>
      </c>
      <c r="C2" s="4" t="s">
        <v>216</v>
      </c>
      <c r="D2" s="4" t="s">
        <v>217</v>
      </c>
      <c r="E2" s="4" t="s">
        <v>218</v>
      </c>
      <c r="F2" s="4" t="s">
        <v>219</v>
      </c>
      <c r="G2" s="12">
        <v>46017.47771990741</v>
      </c>
      <c r="H2" s="4" t="s">
        <v>220</v>
      </c>
      <c r="I2" s="4" t="s">
        <v>220</v>
      </c>
      <c r="J2" s="4" t="s">
        <v>221</v>
      </c>
      <c r="K2" s="4" t="s">
        <v>222</v>
      </c>
      <c r="L2" s="4" t="s">
        <v>223</v>
      </c>
    </row>
    <row r="3">
      <c r="A3" s="11">
        <v>3.0</v>
      </c>
      <c r="B3" s="4" t="s">
        <v>74</v>
      </c>
      <c r="C3" s="4" t="s">
        <v>216</v>
      </c>
      <c r="D3" s="4" t="s">
        <v>217</v>
      </c>
      <c r="E3" s="4" t="s">
        <v>218</v>
      </c>
      <c r="F3" s="4" t="s">
        <v>219</v>
      </c>
      <c r="G3" s="12">
        <v>46004.83877314815</v>
      </c>
      <c r="H3" s="4" t="s">
        <v>220</v>
      </c>
      <c r="I3" s="4" t="s">
        <v>220</v>
      </c>
      <c r="J3" s="4" t="s">
        <v>221</v>
      </c>
      <c r="K3" s="4" t="s">
        <v>222</v>
      </c>
      <c r="L3" s="4" t="s">
        <v>224</v>
      </c>
    </row>
    <row r="4">
      <c r="A4" s="11">
        <v>4.0</v>
      </c>
      <c r="B4" s="4" t="s">
        <v>225</v>
      </c>
      <c r="C4" s="4" t="s">
        <v>226</v>
      </c>
      <c r="D4" s="4" t="s">
        <v>227</v>
      </c>
      <c r="E4" s="4" t="s">
        <v>228</v>
      </c>
      <c r="F4" s="4" t="s">
        <v>219</v>
      </c>
      <c r="G4" s="12">
        <v>46005.63196759259</v>
      </c>
      <c r="H4" s="4" t="s">
        <v>229</v>
      </c>
      <c r="I4" s="4" t="s">
        <v>229</v>
      </c>
      <c r="J4" s="4" t="s">
        <v>230</v>
      </c>
      <c r="K4" s="4" t="s">
        <v>231</v>
      </c>
      <c r="L4" s="4" t="s">
        <v>232</v>
      </c>
    </row>
    <row r="5">
      <c r="A5" s="11">
        <v>5.0</v>
      </c>
      <c r="B5" s="4" t="s">
        <v>233</v>
      </c>
      <c r="C5" s="4" t="s">
        <v>234</v>
      </c>
      <c r="D5" s="4" t="s">
        <v>235</v>
      </c>
      <c r="E5" s="4" t="s">
        <v>236</v>
      </c>
      <c r="F5" s="4" t="s">
        <v>219</v>
      </c>
      <c r="G5" s="12">
        <v>46009.35319444445</v>
      </c>
      <c r="H5" s="4" t="s">
        <v>237</v>
      </c>
      <c r="I5" s="4" t="s">
        <v>237</v>
      </c>
      <c r="J5" s="4" t="s">
        <v>238</v>
      </c>
      <c r="K5" s="4" t="s">
        <v>231</v>
      </c>
      <c r="L5" s="4" t="s">
        <v>223</v>
      </c>
    </row>
    <row r="6">
      <c r="A6" s="11">
        <v>6.0</v>
      </c>
      <c r="B6" s="4" t="s">
        <v>239</v>
      </c>
      <c r="C6" s="4" t="s">
        <v>240</v>
      </c>
      <c r="D6" s="4" t="s">
        <v>241</v>
      </c>
      <c r="E6" s="4" t="s">
        <v>242</v>
      </c>
      <c r="F6" s="4" t="s">
        <v>219</v>
      </c>
      <c r="G6" s="12">
        <v>46004.46366898148</v>
      </c>
      <c r="H6" s="4" t="s">
        <v>243</v>
      </c>
      <c r="I6" s="4" t="s">
        <v>243</v>
      </c>
      <c r="J6" s="4" t="s">
        <v>244</v>
      </c>
      <c r="K6" s="4" t="s">
        <v>231</v>
      </c>
      <c r="L6" s="4" t="s">
        <v>245</v>
      </c>
    </row>
    <row r="7">
      <c r="A7" s="11">
        <v>7.0</v>
      </c>
      <c r="B7" s="4" t="s">
        <v>57</v>
      </c>
      <c r="C7" s="4" t="s">
        <v>246</v>
      </c>
      <c r="D7" s="4" t="s">
        <v>247</v>
      </c>
      <c r="E7" s="4" t="s">
        <v>248</v>
      </c>
      <c r="F7" s="4" t="s">
        <v>219</v>
      </c>
      <c r="G7" s="12">
        <v>46013.63761574074</v>
      </c>
      <c r="H7" s="4" t="s">
        <v>249</v>
      </c>
      <c r="I7" s="4" t="s">
        <v>249</v>
      </c>
      <c r="J7" s="4" t="s">
        <v>250</v>
      </c>
      <c r="K7" s="4" t="s">
        <v>231</v>
      </c>
      <c r="L7" s="4" t="s">
        <v>223</v>
      </c>
    </row>
    <row r="8">
      <c r="A8" s="11">
        <v>8.0</v>
      </c>
      <c r="B8" s="4" t="s">
        <v>251</v>
      </c>
      <c r="C8" s="4" t="s">
        <v>252</v>
      </c>
      <c r="D8" s="4" t="s">
        <v>253</v>
      </c>
      <c r="E8" s="4" t="s">
        <v>254</v>
      </c>
      <c r="F8" s="4" t="s">
        <v>219</v>
      </c>
      <c r="G8" s="12">
        <v>46004.41134259259</v>
      </c>
      <c r="H8" s="4" t="s">
        <v>255</v>
      </c>
      <c r="I8" s="4" t="s">
        <v>255</v>
      </c>
      <c r="J8" s="4" t="s">
        <v>256</v>
      </c>
      <c r="K8" s="4" t="s">
        <v>231</v>
      </c>
      <c r="L8" s="4" t="s">
        <v>257</v>
      </c>
    </row>
    <row r="9">
      <c r="A9" s="11">
        <v>9.0</v>
      </c>
      <c r="B9" s="4" t="s">
        <v>28</v>
      </c>
      <c r="C9" s="4" t="s">
        <v>258</v>
      </c>
      <c r="D9" s="4" t="s">
        <v>259</v>
      </c>
      <c r="E9" s="4" t="s">
        <v>260</v>
      </c>
      <c r="F9" s="4" t="s">
        <v>219</v>
      </c>
      <c r="G9" s="12">
        <v>46056.64680555555</v>
      </c>
      <c r="H9" s="4" t="s">
        <v>261</v>
      </c>
      <c r="I9" s="4" t="s">
        <v>261</v>
      </c>
      <c r="J9" s="4" t="s">
        <v>262</v>
      </c>
      <c r="K9" s="4" t="s">
        <v>231</v>
      </c>
      <c r="L9" s="4" t="s">
        <v>263</v>
      </c>
    </row>
    <row r="10">
      <c r="A10" s="11">
        <v>10.0</v>
      </c>
      <c r="B10" s="4" t="s">
        <v>264</v>
      </c>
      <c r="C10" s="4" t="s">
        <v>265</v>
      </c>
      <c r="D10" s="4" t="s">
        <v>266</v>
      </c>
      <c r="E10" s="4" t="s">
        <v>267</v>
      </c>
      <c r="F10" s="4" t="s">
        <v>219</v>
      </c>
      <c r="G10" s="12">
        <v>46003.87416666667</v>
      </c>
      <c r="H10" s="4" t="s">
        <v>243</v>
      </c>
      <c r="I10" s="4" t="s">
        <v>243</v>
      </c>
      <c r="J10" s="4" t="s">
        <v>244</v>
      </c>
      <c r="K10" s="4" t="s">
        <v>231</v>
      </c>
      <c r="L10" s="4" t="s">
        <v>245</v>
      </c>
    </row>
    <row r="11">
      <c r="A11" s="11">
        <v>12.0</v>
      </c>
      <c r="B11" s="4" t="s">
        <v>46</v>
      </c>
      <c r="C11" s="4" t="s">
        <v>268</v>
      </c>
      <c r="D11" s="4" t="s">
        <v>269</v>
      </c>
      <c r="E11" s="4" t="s">
        <v>270</v>
      </c>
      <c r="F11" s="4" t="s">
        <v>219</v>
      </c>
      <c r="G11" s="12">
        <v>46003.87415509259</v>
      </c>
      <c r="H11" s="4" t="s">
        <v>243</v>
      </c>
      <c r="I11" s="4" t="s">
        <v>243</v>
      </c>
      <c r="J11" s="4" t="s">
        <v>244</v>
      </c>
      <c r="K11" s="4" t="s">
        <v>231</v>
      </c>
      <c r="L11" s="4" t="s">
        <v>223</v>
      </c>
    </row>
    <row r="12">
      <c r="A12" s="11">
        <v>13.0</v>
      </c>
      <c r="B12" s="4" t="s">
        <v>27</v>
      </c>
      <c r="C12" s="4" t="s">
        <v>271</v>
      </c>
      <c r="D12" s="4" t="s">
        <v>272</v>
      </c>
      <c r="E12" s="4" t="s">
        <v>273</v>
      </c>
      <c r="F12" s="4" t="s">
        <v>219</v>
      </c>
      <c r="G12" s="12">
        <v>46003.795694444445</v>
      </c>
      <c r="H12" s="4" t="s">
        <v>192</v>
      </c>
      <c r="I12" s="4" t="s">
        <v>192</v>
      </c>
      <c r="J12" s="4" t="s">
        <v>274</v>
      </c>
      <c r="K12" s="4" t="s">
        <v>231</v>
      </c>
      <c r="L12" s="4" t="s">
        <v>275</v>
      </c>
    </row>
    <row r="13">
      <c r="A13" s="11">
        <v>14.0</v>
      </c>
      <c r="B13" s="4" t="s">
        <v>276</v>
      </c>
      <c r="C13" s="4" t="s">
        <v>216</v>
      </c>
      <c r="D13" s="4" t="s">
        <v>277</v>
      </c>
      <c r="E13" s="4" t="s">
        <v>278</v>
      </c>
      <c r="F13" s="4" t="s">
        <v>219</v>
      </c>
      <c r="G13" s="12">
        <v>46003.31079861111</v>
      </c>
      <c r="H13" s="4" t="s">
        <v>279</v>
      </c>
      <c r="I13" s="4" t="s">
        <v>279</v>
      </c>
      <c r="J13" s="4" t="s">
        <v>280</v>
      </c>
      <c r="K13" s="4" t="s">
        <v>222</v>
      </c>
      <c r="L13" s="4" t="s">
        <v>281</v>
      </c>
    </row>
    <row r="14">
      <c r="A14" s="11">
        <v>15.0</v>
      </c>
      <c r="B14" s="4" t="s">
        <v>51</v>
      </c>
      <c r="C14" s="4" t="s">
        <v>258</v>
      </c>
      <c r="D14" s="4" t="s">
        <v>282</v>
      </c>
      <c r="E14" s="4" t="s">
        <v>283</v>
      </c>
      <c r="F14" s="4" t="s">
        <v>219</v>
      </c>
      <c r="G14" s="12">
        <v>46003.400868055556</v>
      </c>
      <c r="H14" s="4" t="s">
        <v>284</v>
      </c>
      <c r="I14" s="4" t="s">
        <v>284</v>
      </c>
      <c r="J14" s="4" t="s">
        <v>285</v>
      </c>
      <c r="K14" s="4" t="s">
        <v>231</v>
      </c>
      <c r="L14" s="4" t="s">
        <v>286</v>
      </c>
    </row>
    <row r="15">
      <c r="A15" s="11">
        <v>16.0</v>
      </c>
      <c r="B15" s="4" t="s">
        <v>287</v>
      </c>
      <c r="C15" s="4" t="s">
        <v>288</v>
      </c>
      <c r="D15" s="4" t="s">
        <v>289</v>
      </c>
      <c r="E15" s="4" t="s">
        <v>290</v>
      </c>
      <c r="F15" s="4" t="s">
        <v>219</v>
      </c>
      <c r="G15" s="12">
        <v>46004.46643518518</v>
      </c>
      <c r="H15" s="4" t="s">
        <v>291</v>
      </c>
      <c r="I15" s="4" t="s">
        <v>291</v>
      </c>
      <c r="J15" s="4" t="s">
        <v>292</v>
      </c>
      <c r="K15" s="4" t="s">
        <v>222</v>
      </c>
      <c r="L15" s="4" t="s">
        <v>223</v>
      </c>
    </row>
    <row r="16">
      <c r="A16" s="11">
        <v>17.0</v>
      </c>
      <c r="B16" s="4" t="s">
        <v>22</v>
      </c>
      <c r="C16" s="4" t="s">
        <v>293</v>
      </c>
      <c r="D16" s="4" t="s">
        <v>294</v>
      </c>
      <c r="E16" s="4" t="s">
        <v>295</v>
      </c>
      <c r="F16" s="4" t="s">
        <v>219</v>
      </c>
      <c r="G16" s="12">
        <v>46013.96123842592</v>
      </c>
      <c r="H16" s="4" t="s">
        <v>296</v>
      </c>
      <c r="I16" s="4" t="s">
        <v>296</v>
      </c>
      <c r="J16" s="4" t="s">
        <v>297</v>
      </c>
      <c r="K16" s="4" t="s">
        <v>231</v>
      </c>
      <c r="L16" s="4" t="s">
        <v>223</v>
      </c>
    </row>
    <row r="17">
      <c r="A17" s="11">
        <v>18.0</v>
      </c>
      <c r="B17" s="4" t="s">
        <v>298</v>
      </c>
      <c r="C17" s="4" t="s">
        <v>299</v>
      </c>
      <c r="D17" s="4" t="s">
        <v>300</v>
      </c>
      <c r="E17" s="4" t="s">
        <v>301</v>
      </c>
      <c r="F17" s="4" t="s">
        <v>219</v>
      </c>
      <c r="G17" s="12">
        <v>46000.55265046296</v>
      </c>
      <c r="H17" s="4" t="s">
        <v>243</v>
      </c>
      <c r="I17" s="4" t="s">
        <v>243</v>
      </c>
      <c r="J17" s="4" t="s">
        <v>302</v>
      </c>
      <c r="K17" s="4" t="s">
        <v>231</v>
      </c>
      <c r="L17" s="4" t="s">
        <v>303</v>
      </c>
    </row>
    <row r="18">
      <c r="A18" s="11">
        <v>19.0</v>
      </c>
      <c r="B18" s="4" t="s">
        <v>304</v>
      </c>
      <c r="C18" s="4" t="s">
        <v>305</v>
      </c>
      <c r="D18" s="4" t="s">
        <v>306</v>
      </c>
      <c r="E18" s="4" t="s">
        <v>307</v>
      </c>
      <c r="F18" s="4" t="s">
        <v>219</v>
      </c>
      <c r="G18" s="12">
        <v>46000.372928240744</v>
      </c>
      <c r="H18" s="4" t="s">
        <v>220</v>
      </c>
      <c r="I18" s="4" t="s">
        <v>220</v>
      </c>
      <c r="J18" s="4" t="s">
        <v>308</v>
      </c>
      <c r="K18" s="4" t="s">
        <v>222</v>
      </c>
      <c r="L18" s="4" t="s">
        <v>309</v>
      </c>
    </row>
    <row r="19">
      <c r="A19" s="11">
        <v>20.0</v>
      </c>
      <c r="B19" s="4" t="s">
        <v>310</v>
      </c>
      <c r="C19" s="4" t="s">
        <v>311</v>
      </c>
      <c r="D19" s="4" t="s">
        <v>312</v>
      </c>
      <c r="E19" s="4" t="s">
        <v>313</v>
      </c>
      <c r="F19" s="4" t="s">
        <v>219</v>
      </c>
      <c r="G19" s="12">
        <v>46002.44199074074</v>
      </c>
      <c r="H19" s="4" t="s">
        <v>314</v>
      </c>
      <c r="I19" s="4" t="s">
        <v>314</v>
      </c>
      <c r="J19" s="4" t="s">
        <v>315</v>
      </c>
      <c r="K19" s="4" t="s">
        <v>222</v>
      </c>
      <c r="L19" s="4" t="s">
        <v>316</v>
      </c>
    </row>
    <row r="20">
      <c r="A20" s="11">
        <v>21.0</v>
      </c>
      <c r="B20" s="4" t="s">
        <v>63</v>
      </c>
      <c r="C20" s="4" t="s">
        <v>317</v>
      </c>
      <c r="D20" s="4" t="s">
        <v>318</v>
      </c>
      <c r="E20" s="4" t="s">
        <v>313</v>
      </c>
      <c r="F20" s="4" t="s">
        <v>219</v>
      </c>
      <c r="G20" s="12">
        <v>46054.803252314814</v>
      </c>
      <c r="H20" s="4" t="s">
        <v>314</v>
      </c>
      <c r="I20" s="4" t="s">
        <v>314</v>
      </c>
      <c r="J20" s="4" t="s">
        <v>315</v>
      </c>
      <c r="K20" s="4" t="s">
        <v>222</v>
      </c>
      <c r="L20" s="4" t="s">
        <v>319</v>
      </c>
    </row>
    <row r="21">
      <c r="A21" s="11">
        <v>22.0</v>
      </c>
      <c r="B21" s="4" t="s">
        <v>39</v>
      </c>
      <c r="C21" s="4" t="s">
        <v>320</v>
      </c>
      <c r="D21" s="4" t="s">
        <v>321</v>
      </c>
      <c r="E21" s="4" t="s">
        <v>322</v>
      </c>
      <c r="F21" s="4" t="s">
        <v>219</v>
      </c>
      <c r="G21" s="12">
        <v>46014.27271990741</v>
      </c>
      <c r="H21" s="4" t="s">
        <v>323</v>
      </c>
      <c r="I21" s="4" t="s">
        <v>323</v>
      </c>
      <c r="J21" s="4" t="s">
        <v>324</v>
      </c>
      <c r="K21" s="4" t="s">
        <v>231</v>
      </c>
      <c r="L21" s="4" t="s">
        <v>223</v>
      </c>
    </row>
    <row r="22">
      <c r="A22" s="11">
        <v>23.0</v>
      </c>
      <c r="B22" s="4" t="s">
        <v>325</v>
      </c>
      <c r="C22" s="4" t="s">
        <v>326</v>
      </c>
      <c r="D22" s="4" t="s">
        <v>327</v>
      </c>
      <c r="E22" s="4" t="s">
        <v>328</v>
      </c>
      <c r="F22" s="4" t="s">
        <v>219</v>
      </c>
      <c r="G22" s="12">
        <v>45996.523935185185</v>
      </c>
      <c r="H22" s="4" t="s">
        <v>284</v>
      </c>
      <c r="I22" s="4" t="s">
        <v>284</v>
      </c>
      <c r="J22" s="4" t="s">
        <v>329</v>
      </c>
      <c r="K22" s="4" t="s">
        <v>222</v>
      </c>
      <c r="L22" s="4" t="s">
        <v>330</v>
      </c>
    </row>
    <row r="23">
      <c r="A23" s="11">
        <v>24.0</v>
      </c>
      <c r="B23" s="4" t="s">
        <v>37</v>
      </c>
      <c r="C23" s="4" t="s">
        <v>331</v>
      </c>
      <c r="D23" s="4" t="s">
        <v>332</v>
      </c>
      <c r="E23" s="4" t="s">
        <v>333</v>
      </c>
      <c r="F23" s="4" t="s">
        <v>219</v>
      </c>
      <c r="G23" s="12">
        <v>46013.0134837963</v>
      </c>
      <c r="H23" s="4" t="s">
        <v>255</v>
      </c>
      <c r="I23" s="4" t="s">
        <v>255</v>
      </c>
      <c r="J23" s="4" t="s">
        <v>334</v>
      </c>
      <c r="K23" s="4" t="s">
        <v>231</v>
      </c>
      <c r="L23" s="4" t="s">
        <v>335</v>
      </c>
    </row>
    <row r="24">
      <c r="A24" s="11">
        <v>26.0</v>
      </c>
      <c r="B24" s="4" t="s">
        <v>26</v>
      </c>
      <c r="C24" s="4" t="s">
        <v>265</v>
      </c>
      <c r="D24" s="4" t="s">
        <v>336</v>
      </c>
      <c r="E24" s="4" t="s">
        <v>337</v>
      </c>
      <c r="F24" s="4" t="s">
        <v>219</v>
      </c>
      <c r="G24" s="12">
        <v>46002.749074074076</v>
      </c>
      <c r="H24" s="4" t="s">
        <v>279</v>
      </c>
      <c r="I24" s="4" t="s">
        <v>279</v>
      </c>
      <c r="J24" s="4" t="s">
        <v>338</v>
      </c>
      <c r="K24" s="4" t="s">
        <v>222</v>
      </c>
      <c r="L24" s="4" t="s">
        <v>339</v>
      </c>
    </row>
    <row r="25">
      <c r="A25" s="11">
        <v>28.0</v>
      </c>
      <c r="B25" s="4" t="s">
        <v>340</v>
      </c>
      <c r="C25" s="4" t="s">
        <v>341</v>
      </c>
      <c r="D25" s="4" t="s">
        <v>342</v>
      </c>
      <c r="E25" s="4" t="s">
        <v>343</v>
      </c>
      <c r="F25" s="4" t="s">
        <v>219</v>
      </c>
      <c r="G25" s="12">
        <v>46003.291296296295</v>
      </c>
      <c r="H25" s="4" t="s">
        <v>279</v>
      </c>
      <c r="I25" s="4" t="s">
        <v>279</v>
      </c>
      <c r="J25" s="4" t="s">
        <v>280</v>
      </c>
      <c r="K25" s="4" t="s">
        <v>222</v>
      </c>
      <c r="L25" s="4" t="s">
        <v>281</v>
      </c>
    </row>
    <row r="26">
      <c r="A26" s="11">
        <v>30.0</v>
      </c>
      <c r="B26" s="4" t="s">
        <v>344</v>
      </c>
      <c r="C26" s="4" t="s">
        <v>320</v>
      </c>
      <c r="D26" s="4" t="s">
        <v>345</v>
      </c>
      <c r="E26" s="4" t="s">
        <v>346</v>
      </c>
      <c r="F26" s="4" t="s">
        <v>219</v>
      </c>
      <c r="G26" s="12">
        <v>46003.31077546296</v>
      </c>
      <c r="H26" s="4" t="s">
        <v>279</v>
      </c>
      <c r="I26" s="4" t="s">
        <v>279</v>
      </c>
      <c r="J26" s="4" t="s">
        <v>280</v>
      </c>
      <c r="K26" s="4" t="s">
        <v>222</v>
      </c>
      <c r="L26" s="4" t="s">
        <v>281</v>
      </c>
    </row>
    <row r="27">
      <c r="A27" s="11">
        <v>31.0</v>
      </c>
      <c r="B27" s="4" t="s">
        <v>347</v>
      </c>
      <c r="C27" s="4" t="s">
        <v>348</v>
      </c>
      <c r="D27" s="4" t="s">
        <v>349</v>
      </c>
      <c r="E27" s="4" t="s">
        <v>350</v>
      </c>
      <c r="F27" s="4" t="s">
        <v>219</v>
      </c>
      <c r="G27" s="12">
        <v>46001.69320601852</v>
      </c>
      <c r="H27" s="4" t="s">
        <v>279</v>
      </c>
      <c r="I27" s="4" t="s">
        <v>279</v>
      </c>
      <c r="J27" s="4" t="s">
        <v>280</v>
      </c>
      <c r="K27" s="4" t="s">
        <v>231</v>
      </c>
      <c r="L27" s="4" t="s">
        <v>281</v>
      </c>
    </row>
    <row r="28">
      <c r="A28" s="11">
        <v>32.0</v>
      </c>
      <c r="B28" s="4" t="s">
        <v>65</v>
      </c>
      <c r="C28" s="4" t="s">
        <v>351</v>
      </c>
      <c r="D28" s="4" t="s">
        <v>352</v>
      </c>
      <c r="E28" s="4" t="s">
        <v>353</v>
      </c>
      <c r="F28" s="4" t="s">
        <v>219</v>
      </c>
      <c r="G28" s="12">
        <v>46003.83045138889</v>
      </c>
      <c r="H28" s="4" t="s">
        <v>279</v>
      </c>
      <c r="I28" s="4" t="s">
        <v>279</v>
      </c>
      <c r="J28" s="4" t="s">
        <v>338</v>
      </c>
      <c r="K28" s="4" t="s">
        <v>231</v>
      </c>
      <c r="L28" s="4" t="s">
        <v>354</v>
      </c>
    </row>
    <row r="29">
      <c r="A29" s="11">
        <v>33.0</v>
      </c>
      <c r="B29" s="4" t="s">
        <v>355</v>
      </c>
      <c r="C29" s="4" t="s">
        <v>356</v>
      </c>
      <c r="D29" s="4" t="s">
        <v>357</v>
      </c>
      <c r="E29" s="4" t="s">
        <v>358</v>
      </c>
      <c r="F29" s="4" t="s">
        <v>219</v>
      </c>
      <c r="G29" s="12">
        <v>45986.33111111111</v>
      </c>
      <c r="H29" s="4" t="s">
        <v>296</v>
      </c>
      <c r="I29" s="4" t="s">
        <v>296</v>
      </c>
      <c r="J29" s="4" t="s">
        <v>244</v>
      </c>
      <c r="K29" s="4" t="s">
        <v>231</v>
      </c>
      <c r="L29" s="4" t="s">
        <v>359</v>
      </c>
    </row>
    <row r="30">
      <c r="A30" s="11">
        <v>37.0</v>
      </c>
      <c r="B30" s="4" t="s">
        <v>360</v>
      </c>
      <c r="C30" s="4" t="s">
        <v>361</v>
      </c>
      <c r="D30" s="4" t="s">
        <v>362</v>
      </c>
      <c r="E30" s="4" t="s">
        <v>363</v>
      </c>
      <c r="F30" s="4" t="s">
        <v>219</v>
      </c>
      <c r="G30" s="12">
        <v>46006.36790509259</v>
      </c>
      <c r="H30" s="4" t="s">
        <v>261</v>
      </c>
      <c r="I30" s="4" t="s">
        <v>261</v>
      </c>
      <c r="J30" s="4" t="s">
        <v>364</v>
      </c>
      <c r="K30" s="4" t="s">
        <v>231</v>
      </c>
      <c r="L30" s="4" t="s">
        <v>365</v>
      </c>
    </row>
    <row r="31">
      <c r="A31" s="11">
        <v>38.0</v>
      </c>
      <c r="B31" s="4" t="s">
        <v>366</v>
      </c>
      <c r="C31" s="4" t="s">
        <v>367</v>
      </c>
      <c r="D31" s="4" t="s">
        <v>368</v>
      </c>
      <c r="E31" s="4" t="s">
        <v>369</v>
      </c>
      <c r="F31" s="4" t="s">
        <v>219</v>
      </c>
      <c r="G31" s="12">
        <v>46006.36788194445</v>
      </c>
      <c r="H31" s="4" t="s">
        <v>261</v>
      </c>
      <c r="I31" s="4" t="s">
        <v>261</v>
      </c>
      <c r="J31" s="4" t="s">
        <v>364</v>
      </c>
      <c r="K31" s="4" t="s">
        <v>231</v>
      </c>
      <c r="L31" s="4" t="s">
        <v>223</v>
      </c>
    </row>
    <row r="32">
      <c r="A32" s="11">
        <v>39.0</v>
      </c>
      <c r="B32" s="4" t="s">
        <v>370</v>
      </c>
      <c r="C32" s="4" t="s">
        <v>371</v>
      </c>
      <c r="D32" s="4" t="s">
        <v>372</v>
      </c>
      <c r="E32" s="4" t="s">
        <v>373</v>
      </c>
      <c r="F32" s="4" t="s">
        <v>219</v>
      </c>
      <c r="G32" s="12">
        <v>46020.70099537037</v>
      </c>
      <c r="H32" s="4" t="s">
        <v>374</v>
      </c>
      <c r="I32" s="4" t="s">
        <v>374</v>
      </c>
      <c r="J32" s="4" t="s">
        <v>375</v>
      </c>
      <c r="K32" s="4" t="s">
        <v>222</v>
      </c>
      <c r="L32" s="4" t="s">
        <v>223</v>
      </c>
    </row>
    <row r="33">
      <c r="A33" s="11">
        <v>40.0</v>
      </c>
      <c r="B33" s="4" t="s">
        <v>376</v>
      </c>
      <c r="C33" s="4" t="s">
        <v>377</v>
      </c>
      <c r="D33" s="4" t="s">
        <v>378</v>
      </c>
      <c r="E33" s="4" t="s">
        <v>379</v>
      </c>
      <c r="F33" s="4" t="s">
        <v>219</v>
      </c>
      <c r="G33" s="12">
        <v>45986.577627314815</v>
      </c>
      <c r="H33" s="4" t="s">
        <v>284</v>
      </c>
      <c r="I33" s="4" t="s">
        <v>284</v>
      </c>
      <c r="J33" s="4" t="s">
        <v>329</v>
      </c>
      <c r="K33" s="4" t="s">
        <v>222</v>
      </c>
      <c r="L33" s="4" t="s">
        <v>330</v>
      </c>
    </row>
    <row r="34">
      <c r="A34" s="11">
        <v>41.0</v>
      </c>
      <c r="B34" s="4" t="s">
        <v>380</v>
      </c>
      <c r="C34" s="4" t="s">
        <v>381</v>
      </c>
      <c r="D34" s="4" t="s">
        <v>382</v>
      </c>
      <c r="E34" s="4" t="s">
        <v>383</v>
      </c>
      <c r="F34" s="4" t="s">
        <v>219</v>
      </c>
      <c r="G34" s="12">
        <v>45981.31730324074</v>
      </c>
      <c r="H34" s="4" t="s">
        <v>296</v>
      </c>
      <c r="I34" s="4" t="s">
        <v>296</v>
      </c>
      <c r="J34" s="4" t="s">
        <v>244</v>
      </c>
      <c r="K34" s="4" t="s">
        <v>231</v>
      </c>
      <c r="L34" s="4" t="s">
        <v>384</v>
      </c>
    </row>
    <row r="35">
      <c r="A35" s="11">
        <v>42.0</v>
      </c>
      <c r="B35" s="4" t="s">
        <v>385</v>
      </c>
      <c r="C35" s="4" t="s">
        <v>386</v>
      </c>
      <c r="D35" s="4" t="s">
        <v>387</v>
      </c>
      <c r="E35" s="4" t="s">
        <v>388</v>
      </c>
      <c r="F35" s="4" t="s">
        <v>219</v>
      </c>
      <c r="G35" s="12">
        <v>45981.31728009259</v>
      </c>
      <c r="H35" s="4" t="s">
        <v>296</v>
      </c>
      <c r="I35" s="4" t="s">
        <v>296</v>
      </c>
      <c r="J35" s="4" t="s">
        <v>244</v>
      </c>
      <c r="K35" s="4" t="s">
        <v>231</v>
      </c>
      <c r="L35" s="4" t="s">
        <v>384</v>
      </c>
    </row>
    <row r="36">
      <c r="A36" s="11">
        <v>43.0</v>
      </c>
      <c r="B36" s="4" t="s">
        <v>389</v>
      </c>
      <c r="C36" s="4" t="s">
        <v>390</v>
      </c>
      <c r="D36" s="4" t="s">
        <v>391</v>
      </c>
      <c r="E36" s="4" t="s">
        <v>392</v>
      </c>
      <c r="F36" s="4" t="s">
        <v>219</v>
      </c>
      <c r="G36" s="12">
        <v>45981.31726851852</v>
      </c>
      <c r="H36" s="4" t="s">
        <v>296</v>
      </c>
      <c r="I36" s="4" t="s">
        <v>296</v>
      </c>
      <c r="J36" s="4" t="s">
        <v>244</v>
      </c>
      <c r="K36" s="4" t="s">
        <v>231</v>
      </c>
      <c r="L36" s="4" t="s">
        <v>384</v>
      </c>
    </row>
    <row r="37">
      <c r="A37" s="11">
        <v>45.0</v>
      </c>
      <c r="B37" s="4" t="s">
        <v>71</v>
      </c>
      <c r="C37" s="4" t="s">
        <v>393</v>
      </c>
      <c r="D37" s="4" t="s">
        <v>394</v>
      </c>
      <c r="E37" s="4" t="s">
        <v>395</v>
      </c>
      <c r="F37" s="4" t="s">
        <v>219</v>
      </c>
      <c r="G37" s="12">
        <v>46003.837905092594</v>
      </c>
      <c r="H37" s="4" t="s">
        <v>255</v>
      </c>
      <c r="I37" s="4" t="s">
        <v>255</v>
      </c>
      <c r="J37" s="4" t="s">
        <v>256</v>
      </c>
      <c r="K37" s="4" t="s">
        <v>231</v>
      </c>
      <c r="L37" s="4" t="s">
        <v>396</v>
      </c>
    </row>
    <row r="38">
      <c r="A38" s="11">
        <v>46.0</v>
      </c>
      <c r="B38" s="4" t="s">
        <v>397</v>
      </c>
      <c r="C38" s="4" t="s">
        <v>398</v>
      </c>
      <c r="D38" s="4" t="s">
        <v>399</v>
      </c>
      <c r="E38" s="4" t="s">
        <v>400</v>
      </c>
      <c r="F38" s="4" t="s">
        <v>219</v>
      </c>
      <c r="G38" s="12">
        <v>46000.87032407407</v>
      </c>
      <c r="H38" s="4" t="s">
        <v>401</v>
      </c>
      <c r="I38" s="4" t="s">
        <v>401</v>
      </c>
      <c r="J38" s="4" t="s">
        <v>402</v>
      </c>
      <c r="K38" s="4" t="s">
        <v>222</v>
      </c>
      <c r="L38" s="4" t="s">
        <v>223</v>
      </c>
    </row>
    <row r="39">
      <c r="A39" s="11">
        <v>47.0</v>
      </c>
      <c r="B39" s="4" t="s">
        <v>403</v>
      </c>
      <c r="C39" s="4" t="s">
        <v>234</v>
      </c>
      <c r="D39" s="4" t="s">
        <v>404</v>
      </c>
      <c r="E39" s="4" t="s">
        <v>405</v>
      </c>
      <c r="F39" s="4" t="s">
        <v>219</v>
      </c>
      <c r="G39" s="12">
        <v>46004.84008101852</v>
      </c>
      <c r="H39" s="4" t="s">
        <v>406</v>
      </c>
      <c r="I39" s="4" t="s">
        <v>406</v>
      </c>
      <c r="J39" s="4" t="s">
        <v>407</v>
      </c>
      <c r="K39" s="4" t="s">
        <v>231</v>
      </c>
      <c r="L39" s="4" t="s">
        <v>223</v>
      </c>
    </row>
    <row r="40">
      <c r="A40" s="11">
        <v>48.0</v>
      </c>
      <c r="B40" s="4" t="s">
        <v>61</v>
      </c>
      <c r="C40" s="4" t="s">
        <v>408</v>
      </c>
      <c r="D40" s="4" t="s">
        <v>409</v>
      </c>
      <c r="E40" s="4" t="s">
        <v>410</v>
      </c>
      <c r="F40" s="4" t="s">
        <v>219</v>
      </c>
      <c r="G40" s="12">
        <v>45990.72431712963</v>
      </c>
      <c r="H40" s="4" t="s">
        <v>279</v>
      </c>
      <c r="I40" s="4" t="s">
        <v>279</v>
      </c>
      <c r="J40" s="4" t="s">
        <v>411</v>
      </c>
      <c r="K40" s="4" t="s">
        <v>231</v>
      </c>
      <c r="L40" s="4" t="s">
        <v>223</v>
      </c>
    </row>
    <row r="41">
      <c r="A41" s="11">
        <v>50.0</v>
      </c>
      <c r="B41" s="4" t="s">
        <v>412</v>
      </c>
      <c r="C41" s="4" t="s">
        <v>258</v>
      </c>
      <c r="D41" s="4" t="s">
        <v>259</v>
      </c>
      <c r="E41" s="4" t="s">
        <v>413</v>
      </c>
      <c r="F41" s="4" t="s">
        <v>219</v>
      </c>
      <c r="G41" s="12">
        <v>46056.72430555556</v>
      </c>
      <c r="H41" s="4" t="s">
        <v>261</v>
      </c>
      <c r="I41" s="4" t="s">
        <v>261</v>
      </c>
      <c r="J41" s="4" t="s">
        <v>262</v>
      </c>
      <c r="K41" s="4" t="s">
        <v>231</v>
      </c>
      <c r="L41" s="4" t="s">
        <v>223</v>
      </c>
    </row>
    <row r="42">
      <c r="A42" s="11">
        <v>54.0</v>
      </c>
      <c r="B42" s="4" t="s">
        <v>414</v>
      </c>
      <c r="C42" s="4" t="s">
        <v>415</v>
      </c>
      <c r="D42" s="4" t="s">
        <v>416</v>
      </c>
      <c r="E42" s="4" t="s">
        <v>417</v>
      </c>
      <c r="F42" s="4" t="s">
        <v>219</v>
      </c>
      <c r="G42" s="12">
        <v>45976.03119212963</v>
      </c>
      <c r="H42" s="4" t="s">
        <v>418</v>
      </c>
      <c r="I42" s="4" t="s">
        <v>418</v>
      </c>
      <c r="J42" s="4" t="s">
        <v>308</v>
      </c>
      <c r="K42" s="4" t="s">
        <v>231</v>
      </c>
      <c r="L42" s="4" t="s">
        <v>419</v>
      </c>
    </row>
    <row r="43">
      <c r="A43" s="11">
        <v>55.0</v>
      </c>
      <c r="B43" s="4" t="s">
        <v>64</v>
      </c>
      <c r="C43" s="4" t="s">
        <v>420</v>
      </c>
      <c r="D43" s="4" t="s">
        <v>421</v>
      </c>
      <c r="E43" s="4" t="s">
        <v>422</v>
      </c>
      <c r="F43" s="4" t="s">
        <v>219</v>
      </c>
      <c r="G43" s="12">
        <v>45976.016284722224</v>
      </c>
      <c r="H43" s="4" t="s">
        <v>418</v>
      </c>
      <c r="I43" s="4" t="s">
        <v>418</v>
      </c>
      <c r="J43" s="4" t="s">
        <v>308</v>
      </c>
      <c r="K43" s="4" t="s">
        <v>231</v>
      </c>
      <c r="L43" s="4" t="s">
        <v>419</v>
      </c>
    </row>
    <row r="44">
      <c r="A44" s="11">
        <v>57.0</v>
      </c>
      <c r="B44" s="4" t="s">
        <v>423</v>
      </c>
      <c r="C44" s="4" t="s">
        <v>424</v>
      </c>
      <c r="D44" s="4" t="s">
        <v>425</v>
      </c>
      <c r="E44" s="4" t="s">
        <v>426</v>
      </c>
      <c r="F44" s="4" t="s">
        <v>219</v>
      </c>
      <c r="G44" s="12">
        <v>45976.42612268519</v>
      </c>
      <c r="H44" s="4" t="s">
        <v>427</v>
      </c>
      <c r="I44" s="4" t="s">
        <v>427</v>
      </c>
      <c r="J44" s="4" t="s">
        <v>428</v>
      </c>
      <c r="K44" s="4" t="s">
        <v>231</v>
      </c>
      <c r="L44" s="4" t="s">
        <v>429</v>
      </c>
    </row>
    <row r="45">
      <c r="A45" s="11">
        <v>59.0</v>
      </c>
      <c r="B45" s="4" t="s">
        <v>430</v>
      </c>
      <c r="C45" s="4" t="s">
        <v>431</v>
      </c>
      <c r="D45" s="4" t="s">
        <v>432</v>
      </c>
      <c r="E45" s="4" t="s">
        <v>433</v>
      </c>
      <c r="F45" s="4" t="s">
        <v>219</v>
      </c>
      <c r="G45" s="12">
        <v>45979.36133101852</v>
      </c>
      <c r="H45" s="4" t="s">
        <v>434</v>
      </c>
      <c r="I45" s="4" t="s">
        <v>434</v>
      </c>
      <c r="J45" s="4" t="s">
        <v>435</v>
      </c>
      <c r="K45" s="4" t="s">
        <v>231</v>
      </c>
      <c r="L45" s="4" t="s">
        <v>436</v>
      </c>
    </row>
    <row r="46">
      <c r="A46" s="11">
        <v>62.0</v>
      </c>
      <c r="B46" s="4" t="s">
        <v>437</v>
      </c>
      <c r="C46" s="4" t="s">
        <v>438</v>
      </c>
      <c r="D46" s="4" t="s">
        <v>439</v>
      </c>
      <c r="E46" s="4" t="s">
        <v>440</v>
      </c>
      <c r="F46" s="4" t="s">
        <v>219</v>
      </c>
      <c r="G46" s="12">
        <v>45975.7646875</v>
      </c>
      <c r="H46" s="4" t="s">
        <v>323</v>
      </c>
      <c r="I46" s="4" t="s">
        <v>323</v>
      </c>
      <c r="J46" s="4" t="s">
        <v>244</v>
      </c>
      <c r="K46" s="4" t="s">
        <v>231</v>
      </c>
      <c r="L46" s="4" t="s">
        <v>441</v>
      </c>
    </row>
    <row r="47">
      <c r="A47" s="11">
        <v>63.0</v>
      </c>
      <c r="B47" s="4" t="s">
        <v>442</v>
      </c>
      <c r="C47" s="4" t="s">
        <v>443</v>
      </c>
      <c r="D47" s="4" t="s">
        <v>444</v>
      </c>
      <c r="E47" s="4" t="s">
        <v>445</v>
      </c>
      <c r="F47" s="4" t="s">
        <v>219</v>
      </c>
      <c r="G47" s="12">
        <v>45975.58421296296</v>
      </c>
      <c r="H47" s="4" t="s">
        <v>446</v>
      </c>
      <c r="I47" s="4" t="s">
        <v>446</v>
      </c>
      <c r="J47" s="4" t="s">
        <v>447</v>
      </c>
      <c r="K47" s="4" t="s">
        <v>231</v>
      </c>
      <c r="L47" s="4" t="s">
        <v>448</v>
      </c>
    </row>
    <row r="48">
      <c r="A48" s="11">
        <v>64.0</v>
      </c>
      <c r="B48" s="4" t="s">
        <v>449</v>
      </c>
      <c r="C48" s="4" t="s">
        <v>450</v>
      </c>
      <c r="D48" s="4" t="s">
        <v>451</v>
      </c>
      <c r="E48" s="4" t="s">
        <v>452</v>
      </c>
      <c r="F48" s="4" t="s">
        <v>219</v>
      </c>
      <c r="G48" s="12">
        <v>46013.96119212963</v>
      </c>
      <c r="H48" s="4" t="s">
        <v>296</v>
      </c>
      <c r="I48" s="4" t="s">
        <v>296</v>
      </c>
      <c r="J48" s="4" t="s">
        <v>297</v>
      </c>
      <c r="K48" s="4" t="s">
        <v>222</v>
      </c>
      <c r="L48" s="4" t="s">
        <v>453</v>
      </c>
    </row>
    <row r="49">
      <c r="A49" s="11">
        <v>66.0</v>
      </c>
      <c r="B49" s="4" t="s">
        <v>454</v>
      </c>
      <c r="C49" s="4" t="s">
        <v>240</v>
      </c>
      <c r="D49" s="4" t="s">
        <v>455</v>
      </c>
      <c r="E49" s="4" t="s">
        <v>456</v>
      </c>
      <c r="F49" s="4" t="s">
        <v>219</v>
      </c>
      <c r="G49" s="12">
        <v>45976.39474537037</v>
      </c>
      <c r="H49" s="4" t="s">
        <v>401</v>
      </c>
      <c r="I49" s="4" t="s">
        <v>401</v>
      </c>
      <c r="J49" s="4" t="s">
        <v>457</v>
      </c>
      <c r="K49" s="4" t="s">
        <v>231</v>
      </c>
      <c r="L49" s="4" t="s">
        <v>223</v>
      </c>
    </row>
    <row r="50">
      <c r="A50" s="11">
        <v>68.0</v>
      </c>
      <c r="B50" s="4" t="s">
        <v>56</v>
      </c>
      <c r="C50" s="4" t="s">
        <v>398</v>
      </c>
      <c r="D50" s="4" t="s">
        <v>458</v>
      </c>
      <c r="E50" s="4" t="s">
        <v>459</v>
      </c>
      <c r="F50" s="4" t="s">
        <v>219</v>
      </c>
      <c r="G50" s="12">
        <v>45976.54980324074</v>
      </c>
      <c r="H50" s="4" t="s">
        <v>460</v>
      </c>
      <c r="I50" s="4" t="s">
        <v>460</v>
      </c>
      <c r="J50" s="4" t="s">
        <v>221</v>
      </c>
      <c r="K50" s="4" t="s">
        <v>231</v>
      </c>
      <c r="L50" s="4" t="s">
        <v>461</v>
      </c>
    </row>
    <row r="51">
      <c r="A51" s="11">
        <v>69.0</v>
      </c>
      <c r="B51" s="4" t="s">
        <v>462</v>
      </c>
      <c r="C51" s="4" t="s">
        <v>463</v>
      </c>
      <c r="D51" s="4" t="s">
        <v>464</v>
      </c>
      <c r="E51" s="4" t="s">
        <v>465</v>
      </c>
      <c r="F51" s="4" t="s">
        <v>219</v>
      </c>
      <c r="G51" s="12">
        <v>45975.45410879629</v>
      </c>
      <c r="H51" s="4" t="s">
        <v>192</v>
      </c>
      <c r="I51" s="4" t="s">
        <v>192</v>
      </c>
      <c r="J51" s="4" t="s">
        <v>274</v>
      </c>
      <c r="K51" s="4" t="s">
        <v>231</v>
      </c>
      <c r="L51" s="4" t="s">
        <v>466</v>
      </c>
    </row>
    <row r="52">
      <c r="A52" s="11">
        <v>72.0</v>
      </c>
      <c r="B52" s="4" t="s">
        <v>467</v>
      </c>
      <c r="C52" s="4" t="s">
        <v>468</v>
      </c>
      <c r="D52" s="4" t="s">
        <v>444</v>
      </c>
      <c r="E52" s="4" t="s">
        <v>469</v>
      </c>
      <c r="F52" s="4" t="s">
        <v>219</v>
      </c>
      <c r="G52" s="12">
        <v>45975.57748842592</v>
      </c>
      <c r="H52" s="4" t="s">
        <v>446</v>
      </c>
      <c r="I52" s="4" t="s">
        <v>446</v>
      </c>
      <c r="J52" s="4" t="s">
        <v>447</v>
      </c>
      <c r="K52" s="4" t="s">
        <v>231</v>
      </c>
      <c r="L52" s="4" t="s">
        <v>448</v>
      </c>
    </row>
    <row r="53">
      <c r="A53" s="11">
        <v>73.0</v>
      </c>
      <c r="B53" s="4" t="s">
        <v>470</v>
      </c>
      <c r="C53" s="4" t="s">
        <v>471</v>
      </c>
      <c r="D53" s="4" t="s">
        <v>472</v>
      </c>
      <c r="E53" s="4" t="s">
        <v>473</v>
      </c>
      <c r="F53" s="4" t="s">
        <v>219</v>
      </c>
      <c r="G53" s="12">
        <v>45976.415185185186</v>
      </c>
      <c r="H53" s="4" t="s">
        <v>291</v>
      </c>
      <c r="I53" s="4" t="s">
        <v>291</v>
      </c>
      <c r="J53" s="4" t="s">
        <v>292</v>
      </c>
      <c r="K53" s="4" t="s">
        <v>231</v>
      </c>
      <c r="L53" s="4" t="s">
        <v>223</v>
      </c>
    </row>
    <row r="54">
      <c r="A54" s="11">
        <v>75.0</v>
      </c>
      <c r="B54" s="4" t="s">
        <v>474</v>
      </c>
      <c r="C54" s="4" t="s">
        <v>475</v>
      </c>
      <c r="D54" s="4" t="s">
        <v>476</v>
      </c>
      <c r="E54" s="4" t="s">
        <v>477</v>
      </c>
      <c r="F54" s="4" t="s">
        <v>219</v>
      </c>
      <c r="G54" s="12">
        <v>45976.41515046296</v>
      </c>
      <c r="H54" s="4" t="s">
        <v>291</v>
      </c>
      <c r="I54" s="4" t="s">
        <v>291</v>
      </c>
      <c r="J54" s="4" t="s">
        <v>292</v>
      </c>
      <c r="K54" s="4" t="s">
        <v>231</v>
      </c>
      <c r="L54" s="4" t="s">
        <v>478</v>
      </c>
    </row>
    <row r="55">
      <c r="A55" s="11">
        <v>76.0</v>
      </c>
      <c r="B55" s="4" t="s">
        <v>479</v>
      </c>
      <c r="C55" s="4" t="s">
        <v>480</v>
      </c>
      <c r="D55" s="4" t="s">
        <v>481</v>
      </c>
      <c r="E55" s="4" t="s">
        <v>482</v>
      </c>
      <c r="F55" s="4" t="s">
        <v>219</v>
      </c>
      <c r="G55" s="12">
        <v>45974.87332175926</v>
      </c>
      <c r="H55" s="4" t="s">
        <v>483</v>
      </c>
      <c r="I55" s="4" t="s">
        <v>483</v>
      </c>
      <c r="J55" s="4" t="s">
        <v>484</v>
      </c>
      <c r="K55" s="4" t="s">
        <v>222</v>
      </c>
      <c r="L55" s="4" t="s">
        <v>485</v>
      </c>
    </row>
    <row r="56">
      <c r="A56" s="11">
        <v>79.0</v>
      </c>
      <c r="B56" s="4" t="s">
        <v>486</v>
      </c>
      <c r="C56" s="4" t="s">
        <v>487</v>
      </c>
      <c r="D56" s="4" t="s">
        <v>488</v>
      </c>
      <c r="E56" s="4" t="s">
        <v>489</v>
      </c>
      <c r="F56" s="4" t="s">
        <v>219</v>
      </c>
      <c r="G56" s="12">
        <v>46013.961180555554</v>
      </c>
      <c r="H56" s="4" t="s">
        <v>296</v>
      </c>
      <c r="I56" s="4" t="s">
        <v>296</v>
      </c>
      <c r="J56" s="4" t="s">
        <v>297</v>
      </c>
      <c r="K56" s="4" t="s">
        <v>231</v>
      </c>
      <c r="L56" s="4" t="s">
        <v>453</v>
      </c>
    </row>
    <row r="57">
      <c r="A57" s="11">
        <v>80.0</v>
      </c>
      <c r="B57" s="4" t="s">
        <v>490</v>
      </c>
      <c r="C57" s="4" t="s">
        <v>491</v>
      </c>
      <c r="D57" s="4" t="s">
        <v>321</v>
      </c>
      <c r="E57" s="4" t="s">
        <v>492</v>
      </c>
      <c r="F57" s="4" t="s">
        <v>219</v>
      </c>
      <c r="G57" s="12">
        <v>46013.96115740741</v>
      </c>
      <c r="H57" s="4" t="s">
        <v>296</v>
      </c>
      <c r="I57" s="4" t="s">
        <v>296</v>
      </c>
      <c r="J57" s="4" t="s">
        <v>297</v>
      </c>
      <c r="K57" s="4" t="s">
        <v>231</v>
      </c>
      <c r="L57" s="4" t="s">
        <v>453</v>
      </c>
    </row>
    <row r="58">
      <c r="A58" s="11">
        <v>82.0</v>
      </c>
      <c r="B58" s="4" t="s">
        <v>493</v>
      </c>
      <c r="C58" s="4" t="s">
        <v>494</v>
      </c>
      <c r="D58" s="4" t="s">
        <v>495</v>
      </c>
      <c r="E58" s="4" t="s">
        <v>496</v>
      </c>
      <c r="F58" s="4" t="s">
        <v>219</v>
      </c>
      <c r="G58" s="12">
        <v>46013.96114583333</v>
      </c>
      <c r="H58" s="4" t="s">
        <v>296</v>
      </c>
      <c r="I58" s="4" t="s">
        <v>296</v>
      </c>
      <c r="J58" s="4" t="s">
        <v>297</v>
      </c>
      <c r="K58" s="4" t="s">
        <v>222</v>
      </c>
      <c r="L58" s="4" t="s">
        <v>453</v>
      </c>
    </row>
    <row r="59">
      <c r="A59" s="11">
        <v>83.0</v>
      </c>
      <c r="B59" s="4" t="s">
        <v>497</v>
      </c>
      <c r="C59" s="4" t="s">
        <v>498</v>
      </c>
      <c r="D59" s="4" t="s">
        <v>499</v>
      </c>
      <c r="E59" s="4" t="s">
        <v>500</v>
      </c>
      <c r="F59" s="4" t="s">
        <v>219</v>
      </c>
      <c r="G59" s="12">
        <v>45973.69496527778</v>
      </c>
      <c r="H59" s="4" t="s">
        <v>483</v>
      </c>
      <c r="I59" s="4" t="s">
        <v>483</v>
      </c>
      <c r="J59" s="4" t="s">
        <v>484</v>
      </c>
      <c r="K59" s="4" t="s">
        <v>222</v>
      </c>
      <c r="L59" s="4" t="s">
        <v>501</v>
      </c>
    </row>
    <row r="60">
      <c r="A60" s="11">
        <v>84.0</v>
      </c>
      <c r="B60" s="4" t="s">
        <v>502</v>
      </c>
      <c r="C60" s="4" t="s">
        <v>503</v>
      </c>
      <c r="D60" s="4" t="s">
        <v>504</v>
      </c>
      <c r="E60" s="4" t="s">
        <v>505</v>
      </c>
      <c r="F60" s="4" t="s">
        <v>219</v>
      </c>
      <c r="G60" s="12">
        <v>45973.51336805556</v>
      </c>
      <c r="H60" s="4" t="s">
        <v>323</v>
      </c>
      <c r="I60" s="4" t="s">
        <v>323</v>
      </c>
      <c r="J60" s="4" t="s">
        <v>244</v>
      </c>
      <c r="K60" s="4" t="s">
        <v>222</v>
      </c>
      <c r="L60" s="4" t="s">
        <v>441</v>
      </c>
    </row>
    <row r="61">
      <c r="A61" s="11">
        <v>85.0</v>
      </c>
      <c r="B61" s="4" t="s">
        <v>506</v>
      </c>
      <c r="C61" s="4" t="s">
        <v>507</v>
      </c>
      <c r="D61" s="4" t="s">
        <v>508</v>
      </c>
      <c r="E61" s="4" t="s">
        <v>509</v>
      </c>
      <c r="F61" s="4" t="s">
        <v>219</v>
      </c>
      <c r="G61" s="12">
        <v>45973.465995370374</v>
      </c>
      <c r="H61" s="4" t="s">
        <v>192</v>
      </c>
      <c r="I61" s="4" t="s">
        <v>192</v>
      </c>
      <c r="J61" s="4" t="s">
        <v>510</v>
      </c>
      <c r="K61" s="4" t="s">
        <v>222</v>
      </c>
      <c r="L61" s="4" t="s">
        <v>511</v>
      </c>
    </row>
    <row r="62">
      <c r="A62" s="11">
        <v>86.0</v>
      </c>
      <c r="B62" s="4" t="s">
        <v>512</v>
      </c>
      <c r="C62" s="4" t="s">
        <v>513</v>
      </c>
      <c r="D62" s="4" t="s">
        <v>514</v>
      </c>
      <c r="E62" s="4" t="s">
        <v>515</v>
      </c>
      <c r="F62" s="4" t="s">
        <v>219</v>
      </c>
      <c r="G62" s="12">
        <v>45973.4659837963</v>
      </c>
      <c r="H62" s="4" t="s">
        <v>192</v>
      </c>
      <c r="I62" s="4" t="s">
        <v>192</v>
      </c>
      <c r="J62" s="4" t="s">
        <v>510</v>
      </c>
      <c r="K62" s="4" t="s">
        <v>222</v>
      </c>
      <c r="L62" s="4" t="s">
        <v>511</v>
      </c>
    </row>
    <row r="63">
      <c r="A63" s="11">
        <v>90.0</v>
      </c>
      <c r="B63" s="4" t="s">
        <v>516</v>
      </c>
      <c r="C63" s="4" t="s">
        <v>517</v>
      </c>
      <c r="D63" s="4" t="s">
        <v>518</v>
      </c>
      <c r="E63" s="4" t="s">
        <v>519</v>
      </c>
      <c r="F63" s="4" t="s">
        <v>219</v>
      </c>
      <c r="G63" s="12">
        <v>45976.44241898148</v>
      </c>
      <c r="H63" s="4" t="s">
        <v>520</v>
      </c>
      <c r="I63" s="4" t="s">
        <v>520</v>
      </c>
      <c r="J63" s="4" t="s">
        <v>521</v>
      </c>
      <c r="K63" s="4" t="s">
        <v>231</v>
      </c>
      <c r="L63" s="4" t="s">
        <v>522</v>
      </c>
    </row>
    <row r="64">
      <c r="A64" s="11">
        <v>91.0</v>
      </c>
      <c r="B64" s="4" t="s">
        <v>523</v>
      </c>
      <c r="C64" s="4" t="s">
        <v>398</v>
      </c>
      <c r="D64" s="4" t="s">
        <v>524</v>
      </c>
      <c r="E64" s="4" t="s">
        <v>525</v>
      </c>
      <c r="F64" s="4" t="s">
        <v>219</v>
      </c>
      <c r="G64" s="12">
        <v>45973.48672453704</v>
      </c>
      <c r="H64" s="4" t="s">
        <v>249</v>
      </c>
      <c r="I64" s="4" t="s">
        <v>249</v>
      </c>
      <c r="J64" s="4" t="s">
        <v>526</v>
      </c>
      <c r="K64" s="4" t="s">
        <v>231</v>
      </c>
      <c r="L64" s="4" t="s">
        <v>527</v>
      </c>
    </row>
    <row r="65">
      <c r="A65" s="11">
        <v>92.0</v>
      </c>
      <c r="B65" s="4" t="s">
        <v>528</v>
      </c>
      <c r="C65" s="4" t="s">
        <v>341</v>
      </c>
      <c r="D65" s="4" t="s">
        <v>529</v>
      </c>
      <c r="E65" s="4" t="s">
        <v>530</v>
      </c>
      <c r="F65" s="4" t="s">
        <v>219</v>
      </c>
      <c r="G65" s="12">
        <v>45972.771157407406</v>
      </c>
      <c r="H65" s="4" t="s">
        <v>249</v>
      </c>
      <c r="I65" s="4" t="s">
        <v>249</v>
      </c>
      <c r="J65" s="4" t="s">
        <v>526</v>
      </c>
      <c r="K65" s="4" t="s">
        <v>231</v>
      </c>
      <c r="L65" s="4" t="s">
        <v>527</v>
      </c>
    </row>
    <row r="66">
      <c r="A66" s="11">
        <v>93.0</v>
      </c>
      <c r="B66" s="4" t="s">
        <v>531</v>
      </c>
      <c r="C66" s="4" t="s">
        <v>393</v>
      </c>
      <c r="D66" s="4" t="s">
        <v>336</v>
      </c>
      <c r="E66" s="4" t="s">
        <v>532</v>
      </c>
      <c r="F66" s="4" t="s">
        <v>219</v>
      </c>
      <c r="G66" s="12">
        <v>45986.57765046296</v>
      </c>
      <c r="H66" s="4" t="s">
        <v>284</v>
      </c>
      <c r="I66" s="4" t="s">
        <v>284</v>
      </c>
      <c r="J66" s="4" t="s">
        <v>329</v>
      </c>
      <c r="K66" s="4" t="s">
        <v>222</v>
      </c>
      <c r="L66" s="4" t="s">
        <v>223</v>
      </c>
    </row>
    <row r="67">
      <c r="A67" s="11">
        <v>94.0</v>
      </c>
      <c r="B67" s="4" t="s">
        <v>533</v>
      </c>
      <c r="C67" s="4" t="s">
        <v>534</v>
      </c>
      <c r="D67" s="4" t="s">
        <v>535</v>
      </c>
      <c r="E67" s="4" t="s">
        <v>536</v>
      </c>
      <c r="F67" s="4" t="s">
        <v>219</v>
      </c>
      <c r="G67" s="12">
        <v>45976.68336805556</v>
      </c>
      <c r="H67" s="4" t="s">
        <v>192</v>
      </c>
      <c r="I67" s="4" t="s">
        <v>192</v>
      </c>
      <c r="J67" s="4" t="s">
        <v>510</v>
      </c>
      <c r="K67" s="4" t="s">
        <v>231</v>
      </c>
      <c r="L67" s="4" t="s">
        <v>537</v>
      </c>
    </row>
    <row r="68">
      <c r="A68" s="11">
        <v>95.0</v>
      </c>
      <c r="B68" s="4" t="s">
        <v>538</v>
      </c>
      <c r="C68" s="4" t="s">
        <v>539</v>
      </c>
      <c r="D68" s="4" t="s">
        <v>508</v>
      </c>
      <c r="E68" s="4" t="s">
        <v>540</v>
      </c>
      <c r="F68" s="4" t="s">
        <v>219</v>
      </c>
      <c r="G68" s="12">
        <v>45973.56288194445</v>
      </c>
      <c r="H68" s="4" t="s">
        <v>446</v>
      </c>
      <c r="I68" s="4" t="s">
        <v>446</v>
      </c>
      <c r="J68" s="4" t="s">
        <v>447</v>
      </c>
      <c r="K68" s="4" t="s">
        <v>231</v>
      </c>
      <c r="L68" s="4" t="s">
        <v>448</v>
      </c>
    </row>
    <row r="69">
      <c r="A69" s="11">
        <v>96.0</v>
      </c>
      <c r="B69" s="4" t="s">
        <v>541</v>
      </c>
      <c r="C69" s="4" t="s">
        <v>542</v>
      </c>
      <c r="D69" s="4" t="s">
        <v>543</v>
      </c>
      <c r="E69" s="4" t="s">
        <v>544</v>
      </c>
      <c r="F69" s="4" t="s">
        <v>219</v>
      </c>
      <c r="G69" s="12">
        <v>45974.35693287037</v>
      </c>
      <c r="H69" s="4" t="s">
        <v>374</v>
      </c>
      <c r="I69" s="4" t="s">
        <v>374</v>
      </c>
      <c r="J69" s="4" t="s">
        <v>545</v>
      </c>
      <c r="K69" s="4" t="s">
        <v>222</v>
      </c>
      <c r="L69" s="4" t="s">
        <v>546</v>
      </c>
    </row>
    <row r="70">
      <c r="A70" s="11">
        <v>98.0</v>
      </c>
      <c r="B70" s="4" t="s">
        <v>547</v>
      </c>
      <c r="C70" s="4" t="s">
        <v>548</v>
      </c>
      <c r="D70" s="4" t="s">
        <v>549</v>
      </c>
      <c r="E70" s="4" t="s">
        <v>550</v>
      </c>
      <c r="F70" s="4" t="s">
        <v>219</v>
      </c>
      <c r="G70" s="12">
        <v>45976.41509259259</v>
      </c>
      <c r="H70" s="4" t="s">
        <v>291</v>
      </c>
      <c r="I70" s="4" t="s">
        <v>291</v>
      </c>
      <c r="J70" s="4" t="s">
        <v>292</v>
      </c>
      <c r="K70" s="4" t="s">
        <v>231</v>
      </c>
      <c r="L70" s="4" t="s">
        <v>478</v>
      </c>
    </row>
    <row r="71">
      <c r="A71" s="11">
        <v>99.0</v>
      </c>
      <c r="B71" s="4" t="s">
        <v>551</v>
      </c>
      <c r="C71" s="4" t="s">
        <v>552</v>
      </c>
      <c r="D71" s="4" t="s">
        <v>553</v>
      </c>
      <c r="E71" s="4" t="s">
        <v>554</v>
      </c>
      <c r="F71" s="4" t="s">
        <v>219</v>
      </c>
      <c r="G71" s="12">
        <v>45974.827002314814</v>
      </c>
      <c r="H71" s="4" t="s">
        <v>374</v>
      </c>
      <c r="I71" s="4" t="s">
        <v>374</v>
      </c>
      <c r="J71" s="4" t="s">
        <v>555</v>
      </c>
      <c r="K71" s="4" t="s">
        <v>222</v>
      </c>
      <c r="L71" s="4" t="s">
        <v>556</v>
      </c>
    </row>
    <row r="72">
      <c r="A72" s="11">
        <v>101.0</v>
      </c>
      <c r="B72" s="4" t="s">
        <v>24</v>
      </c>
      <c r="C72" s="4" t="s">
        <v>557</v>
      </c>
      <c r="D72" s="4" t="s">
        <v>558</v>
      </c>
      <c r="E72" s="4" t="s">
        <v>559</v>
      </c>
      <c r="F72" s="4" t="s">
        <v>219</v>
      </c>
      <c r="G72" s="12">
        <v>45974.83130787037</v>
      </c>
      <c r="H72" s="4" t="s">
        <v>284</v>
      </c>
      <c r="I72" s="4" t="s">
        <v>284</v>
      </c>
      <c r="J72" s="4" t="s">
        <v>329</v>
      </c>
      <c r="K72" s="4" t="s">
        <v>222</v>
      </c>
      <c r="L72" s="4" t="s">
        <v>560</v>
      </c>
    </row>
    <row r="73">
      <c r="A73" s="11">
        <v>103.0</v>
      </c>
      <c r="B73" s="4" t="s">
        <v>561</v>
      </c>
      <c r="C73" s="4" t="s">
        <v>562</v>
      </c>
      <c r="D73" s="4" t="s">
        <v>563</v>
      </c>
      <c r="E73" s="4" t="s">
        <v>564</v>
      </c>
      <c r="F73" s="4" t="s">
        <v>219</v>
      </c>
      <c r="G73" s="12">
        <v>45968.87149305556</v>
      </c>
      <c r="H73" s="4" t="s">
        <v>565</v>
      </c>
      <c r="I73" s="4" t="s">
        <v>565</v>
      </c>
      <c r="J73" s="4" t="s">
        <v>566</v>
      </c>
      <c r="K73" s="4" t="s">
        <v>231</v>
      </c>
      <c r="L73" s="4" t="s">
        <v>223</v>
      </c>
    </row>
    <row r="74">
      <c r="A74" s="11">
        <v>104.0</v>
      </c>
      <c r="B74" s="4" t="s">
        <v>567</v>
      </c>
      <c r="C74" s="4" t="s">
        <v>463</v>
      </c>
      <c r="D74" s="4" t="s">
        <v>568</v>
      </c>
      <c r="E74" s="4" t="s">
        <v>569</v>
      </c>
      <c r="F74" s="4" t="s">
        <v>219</v>
      </c>
      <c r="G74" s="12">
        <v>46013.961122685185</v>
      </c>
      <c r="H74" s="4" t="s">
        <v>296</v>
      </c>
      <c r="I74" s="4" t="s">
        <v>296</v>
      </c>
      <c r="J74" s="4" t="s">
        <v>297</v>
      </c>
      <c r="K74" s="4" t="s">
        <v>222</v>
      </c>
      <c r="L74" s="4" t="s">
        <v>453</v>
      </c>
    </row>
    <row r="75">
      <c r="A75" s="11">
        <v>105.0</v>
      </c>
      <c r="B75" s="4" t="s">
        <v>570</v>
      </c>
      <c r="C75" s="4" t="s">
        <v>571</v>
      </c>
      <c r="D75" s="4" t="s">
        <v>572</v>
      </c>
      <c r="E75" s="4" t="s">
        <v>573</v>
      </c>
      <c r="F75" s="4" t="s">
        <v>219</v>
      </c>
      <c r="G75" s="12">
        <v>45976.734375</v>
      </c>
      <c r="H75" s="4" t="s">
        <v>574</v>
      </c>
      <c r="I75" s="4" t="s">
        <v>574</v>
      </c>
      <c r="J75" s="4" t="s">
        <v>575</v>
      </c>
      <c r="K75" s="4" t="s">
        <v>222</v>
      </c>
      <c r="L75" s="4" t="s">
        <v>576</v>
      </c>
    </row>
    <row r="76">
      <c r="A76" s="11">
        <v>106.0</v>
      </c>
      <c r="B76" s="4" t="s">
        <v>577</v>
      </c>
      <c r="C76" s="4" t="s">
        <v>367</v>
      </c>
      <c r="D76" s="4" t="s">
        <v>578</v>
      </c>
      <c r="E76" s="4" t="s">
        <v>579</v>
      </c>
      <c r="F76" s="4" t="s">
        <v>219</v>
      </c>
      <c r="G76" s="12">
        <v>45973.520636574074</v>
      </c>
      <c r="H76" s="4" t="s">
        <v>192</v>
      </c>
      <c r="I76" s="4" t="s">
        <v>192</v>
      </c>
      <c r="J76" s="4" t="s">
        <v>274</v>
      </c>
      <c r="K76" s="4" t="s">
        <v>231</v>
      </c>
      <c r="L76" s="4" t="s">
        <v>275</v>
      </c>
    </row>
    <row r="77">
      <c r="A77" s="11">
        <v>107.0</v>
      </c>
      <c r="B77" s="4" t="s">
        <v>580</v>
      </c>
      <c r="C77" s="4" t="s">
        <v>341</v>
      </c>
      <c r="D77" s="4" t="s">
        <v>581</v>
      </c>
      <c r="E77" s="4" t="s">
        <v>582</v>
      </c>
      <c r="F77" s="4" t="s">
        <v>219</v>
      </c>
      <c r="G77" s="12">
        <v>45973.37975694444</v>
      </c>
      <c r="H77" s="4" t="s">
        <v>192</v>
      </c>
      <c r="I77" s="4" t="s">
        <v>192</v>
      </c>
      <c r="J77" s="4" t="s">
        <v>510</v>
      </c>
      <c r="K77" s="4" t="s">
        <v>222</v>
      </c>
      <c r="L77" s="4" t="s">
        <v>511</v>
      </c>
    </row>
    <row r="78">
      <c r="A78" s="11">
        <v>109.0</v>
      </c>
      <c r="B78" s="4" t="s">
        <v>583</v>
      </c>
      <c r="C78" s="4" t="s">
        <v>584</v>
      </c>
      <c r="D78" s="4" t="s">
        <v>585</v>
      </c>
      <c r="E78" s="4" t="s">
        <v>586</v>
      </c>
      <c r="F78" s="4" t="s">
        <v>219</v>
      </c>
      <c r="G78" s="12">
        <v>46013.96109953704</v>
      </c>
      <c r="H78" s="4" t="s">
        <v>296</v>
      </c>
      <c r="I78" s="4" t="s">
        <v>296</v>
      </c>
      <c r="J78" s="4" t="s">
        <v>297</v>
      </c>
      <c r="K78" s="4" t="s">
        <v>222</v>
      </c>
      <c r="L78" s="4" t="s">
        <v>453</v>
      </c>
    </row>
    <row r="79">
      <c r="A79" s="11">
        <v>110.0</v>
      </c>
      <c r="B79" s="4" t="s">
        <v>587</v>
      </c>
      <c r="C79" s="4" t="s">
        <v>588</v>
      </c>
      <c r="D79" s="4" t="s">
        <v>589</v>
      </c>
      <c r="E79" s="4" t="s">
        <v>590</v>
      </c>
      <c r="F79" s="4" t="s">
        <v>219</v>
      </c>
      <c r="G79" s="12">
        <v>45968.87148148148</v>
      </c>
      <c r="H79" s="4" t="s">
        <v>565</v>
      </c>
      <c r="I79" s="4" t="s">
        <v>565</v>
      </c>
      <c r="J79" s="4" t="s">
        <v>566</v>
      </c>
      <c r="K79" s="4" t="s">
        <v>231</v>
      </c>
      <c r="L79" s="4" t="s">
        <v>223</v>
      </c>
    </row>
    <row r="80">
      <c r="A80" s="11">
        <v>112.0</v>
      </c>
      <c r="B80" s="4" t="s">
        <v>591</v>
      </c>
      <c r="C80" s="4" t="s">
        <v>398</v>
      </c>
      <c r="D80" s="4" t="s">
        <v>592</v>
      </c>
      <c r="E80" s="4" t="s">
        <v>593</v>
      </c>
      <c r="F80" s="4" t="s">
        <v>219</v>
      </c>
      <c r="G80" s="12">
        <v>45973.45755787037</v>
      </c>
      <c r="H80" s="4" t="s">
        <v>296</v>
      </c>
      <c r="I80" s="4" t="s">
        <v>296</v>
      </c>
      <c r="J80" s="4" t="s">
        <v>308</v>
      </c>
      <c r="K80" s="4" t="s">
        <v>231</v>
      </c>
      <c r="L80" s="4" t="s">
        <v>594</v>
      </c>
    </row>
    <row r="81">
      <c r="A81" s="11">
        <v>113.0</v>
      </c>
      <c r="B81" s="4" t="s">
        <v>595</v>
      </c>
      <c r="C81" s="4" t="s">
        <v>398</v>
      </c>
      <c r="D81" s="4" t="s">
        <v>596</v>
      </c>
      <c r="E81" s="4" t="s">
        <v>597</v>
      </c>
      <c r="F81" s="4" t="s">
        <v>219</v>
      </c>
      <c r="G81" s="12">
        <v>45968.871354166666</v>
      </c>
      <c r="H81" s="4" t="s">
        <v>565</v>
      </c>
      <c r="I81" s="4" t="s">
        <v>565</v>
      </c>
      <c r="J81" s="4" t="s">
        <v>566</v>
      </c>
      <c r="K81" s="4" t="s">
        <v>231</v>
      </c>
      <c r="L81" s="4" t="s">
        <v>223</v>
      </c>
    </row>
    <row r="82">
      <c r="A82" s="11">
        <v>115.0</v>
      </c>
      <c r="B82" s="4" t="s">
        <v>598</v>
      </c>
      <c r="C82" s="4" t="s">
        <v>599</v>
      </c>
      <c r="D82" s="4" t="s">
        <v>600</v>
      </c>
      <c r="E82" s="4" t="s">
        <v>601</v>
      </c>
      <c r="F82" s="4" t="s">
        <v>219</v>
      </c>
      <c r="G82" s="12">
        <v>45974.87850694444</v>
      </c>
      <c r="H82" s="4" t="s">
        <v>323</v>
      </c>
      <c r="I82" s="4" t="s">
        <v>323</v>
      </c>
      <c r="J82" s="4" t="s">
        <v>244</v>
      </c>
      <c r="K82" s="4" t="s">
        <v>222</v>
      </c>
      <c r="L82" s="4" t="s">
        <v>441</v>
      </c>
    </row>
    <row r="83">
      <c r="A83" s="11">
        <v>116.0</v>
      </c>
      <c r="B83" s="4" t="s">
        <v>602</v>
      </c>
      <c r="C83" s="4" t="s">
        <v>348</v>
      </c>
      <c r="D83" s="4" t="s">
        <v>321</v>
      </c>
      <c r="E83" s="4" t="s">
        <v>603</v>
      </c>
      <c r="F83" s="4" t="s">
        <v>219</v>
      </c>
      <c r="G83" s="12">
        <v>46003.666296296295</v>
      </c>
      <c r="H83" s="4" t="s">
        <v>604</v>
      </c>
      <c r="I83" s="4" t="s">
        <v>604</v>
      </c>
      <c r="J83" s="4" t="s">
        <v>605</v>
      </c>
      <c r="K83" s="4" t="s">
        <v>231</v>
      </c>
      <c r="L83" s="4" t="s">
        <v>606</v>
      </c>
    </row>
    <row r="84">
      <c r="A84" s="11">
        <v>117.0</v>
      </c>
      <c r="B84" s="4" t="s">
        <v>607</v>
      </c>
      <c r="C84" s="4" t="s">
        <v>471</v>
      </c>
      <c r="D84" s="4" t="s">
        <v>608</v>
      </c>
      <c r="E84" s="4" t="s">
        <v>609</v>
      </c>
      <c r="F84" s="4" t="s">
        <v>219</v>
      </c>
      <c r="G84" s="12">
        <v>46004.49484953703</v>
      </c>
      <c r="H84" s="4" t="s">
        <v>610</v>
      </c>
      <c r="I84" s="4" t="s">
        <v>610</v>
      </c>
      <c r="J84" s="4" t="s">
        <v>611</v>
      </c>
      <c r="K84" s="4" t="s">
        <v>222</v>
      </c>
      <c r="L84" s="4" t="s">
        <v>612</v>
      </c>
    </row>
    <row r="85">
      <c r="A85" s="11">
        <v>118.0</v>
      </c>
      <c r="B85" s="4" t="s">
        <v>613</v>
      </c>
      <c r="C85" s="4" t="s">
        <v>234</v>
      </c>
      <c r="D85" s="4" t="s">
        <v>614</v>
      </c>
      <c r="E85" s="4" t="s">
        <v>615</v>
      </c>
      <c r="F85" s="4" t="s">
        <v>219</v>
      </c>
      <c r="G85" s="12">
        <v>46004.49482638889</v>
      </c>
      <c r="H85" s="4" t="s">
        <v>610</v>
      </c>
      <c r="I85" s="4" t="s">
        <v>610</v>
      </c>
      <c r="J85" s="4" t="s">
        <v>611</v>
      </c>
      <c r="K85" s="4" t="s">
        <v>222</v>
      </c>
      <c r="L85" s="4" t="s">
        <v>612</v>
      </c>
    </row>
    <row r="86">
      <c r="A86" s="11">
        <v>120.0</v>
      </c>
      <c r="B86" s="4" t="s">
        <v>58</v>
      </c>
      <c r="C86" s="4" t="s">
        <v>616</v>
      </c>
      <c r="D86" s="4" t="s">
        <v>617</v>
      </c>
      <c r="E86" s="4" t="s">
        <v>618</v>
      </c>
      <c r="F86" s="4" t="s">
        <v>219</v>
      </c>
      <c r="G86" s="12">
        <v>45989.480358796296</v>
      </c>
      <c r="H86" s="4" t="s">
        <v>565</v>
      </c>
      <c r="I86" s="4" t="s">
        <v>565</v>
      </c>
      <c r="J86" s="4" t="s">
        <v>619</v>
      </c>
      <c r="K86" s="4" t="s">
        <v>231</v>
      </c>
      <c r="L86" s="4" t="s">
        <v>223</v>
      </c>
    </row>
    <row r="87">
      <c r="A87" s="11">
        <v>121.0</v>
      </c>
      <c r="B87" s="4" t="s">
        <v>44</v>
      </c>
      <c r="C87" s="4" t="s">
        <v>503</v>
      </c>
      <c r="D87" s="4" t="s">
        <v>620</v>
      </c>
      <c r="E87" s="4" t="s">
        <v>621</v>
      </c>
      <c r="F87" s="4" t="s">
        <v>219</v>
      </c>
      <c r="G87" s="12">
        <v>45961.770636574074</v>
      </c>
      <c r="H87" s="4" t="s">
        <v>374</v>
      </c>
      <c r="I87" s="4" t="s">
        <v>374</v>
      </c>
      <c r="J87" s="4" t="s">
        <v>555</v>
      </c>
      <c r="K87" s="4" t="s">
        <v>222</v>
      </c>
      <c r="L87" s="4" t="s">
        <v>556</v>
      </c>
    </row>
    <row r="88">
      <c r="A88" s="11">
        <v>124.0</v>
      </c>
      <c r="B88" s="4" t="s">
        <v>32</v>
      </c>
      <c r="C88" s="4" t="s">
        <v>622</v>
      </c>
      <c r="D88" s="4" t="s">
        <v>623</v>
      </c>
      <c r="E88" s="4" t="s">
        <v>624</v>
      </c>
      <c r="F88" s="4" t="s">
        <v>219</v>
      </c>
      <c r="G88" s="12">
        <v>45975.47309027778</v>
      </c>
      <c r="H88" s="4" t="s">
        <v>625</v>
      </c>
      <c r="I88" s="4" t="s">
        <v>625</v>
      </c>
      <c r="J88" s="4" t="s">
        <v>33</v>
      </c>
      <c r="K88" s="4" t="s">
        <v>222</v>
      </c>
      <c r="L88" s="4" t="s">
        <v>626</v>
      </c>
    </row>
    <row r="89">
      <c r="A89" s="11">
        <v>125.0</v>
      </c>
      <c r="B89" s="4" t="s">
        <v>21</v>
      </c>
      <c r="C89" s="4" t="s">
        <v>627</v>
      </c>
      <c r="D89" s="4" t="s">
        <v>628</v>
      </c>
      <c r="E89" s="4" t="s">
        <v>629</v>
      </c>
      <c r="F89" s="4" t="s">
        <v>219</v>
      </c>
      <c r="G89" s="12">
        <v>45982.42618055556</v>
      </c>
      <c r="H89" s="4" t="s">
        <v>249</v>
      </c>
      <c r="I89" s="4" t="s">
        <v>249</v>
      </c>
      <c r="J89" s="4" t="s">
        <v>221</v>
      </c>
      <c r="K89" s="4" t="s">
        <v>231</v>
      </c>
      <c r="L89" s="4" t="s">
        <v>630</v>
      </c>
    </row>
    <row r="90">
      <c r="A90" s="11">
        <v>127.0</v>
      </c>
      <c r="B90" s="4" t="s">
        <v>60</v>
      </c>
      <c r="C90" s="4" t="s">
        <v>631</v>
      </c>
      <c r="D90" s="4" t="s">
        <v>632</v>
      </c>
      <c r="E90" s="4" t="s">
        <v>633</v>
      </c>
      <c r="F90" s="4" t="s">
        <v>219</v>
      </c>
      <c r="G90" s="12">
        <v>46003.66621527778</v>
      </c>
      <c r="H90" s="4" t="s">
        <v>604</v>
      </c>
      <c r="I90" s="4" t="s">
        <v>604</v>
      </c>
      <c r="J90" s="4" t="s">
        <v>605</v>
      </c>
      <c r="K90" s="4" t="s">
        <v>231</v>
      </c>
      <c r="L90" s="4" t="s">
        <v>634</v>
      </c>
    </row>
    <row r="91">
      <c r="A91" s="11">
        <v>128.0</v>
      </c>
      <c r="B91" s="4" t="s">
        <v>62</v>
      </c>
      <c r="C91" s="4" t="s">
        <v>635</v>
      </c>
      <c r="D91" s="4" t="s">
        <v>636</v>
      </c>
      <c r="E91" s="4" t="s">
        <v>637</v>
      </c>
      <c r="F91" s="4" t="s">
        <v>219</v>
      </c>
      <c r="G91" s="12">
        <v>45957.864375</v>
      </c>
      <c r="H91" s="4" t="s">
        <v>255</v>
      </c>
      <c r="I91" s="4" t="s">
        <v>255</v>
      </c>
      <c r="J91" s="4" t="s">
        <v>244</v>
      </c>
      <c r="K91" s="4" t="s">
        <v>231</v>
      </c>
      <c r="L91" s="4" t="s">
        <v>638</v>
      </c>
    </row>
    <row r="92">
      <c r="A92" s="11">
        <v>130.0</v>
      </c>
      <c r="B92" s="4" t="s">
        <v>639</v>
      </c>
      <c r="C92" s="4" t="s">
        <v>640</v>
      </c>
      <c r="D92" s="4" t="s">
        <v>589</v>
      </c>
      <c r="E92" s="4" t="s">
        <v>641</v>
      </c>
      <c r="F92" s="4" t="s">
        <v>219</v>
      </c>
      <c r="G92" s="12">
        <v>45957.5990625</v>
      </c>
      <c r="H92" s="4" t="s">
        <v>296</v>
      </c>
      <c r="I92" s="4" t="s">
        <v>296</v>
      </c>
      <c r="J92" s="4" t="s">
        <v>244</v>
      </c>
      <c r="K92" s="4" t="s">
        <v>222</v>
      </c>
      <c r="L92" s="4" t="s">
        <v>642</v>
      </c>
    </row>
    <row r="93">
      <c r="A93" s="11">
        <v>131.0</v>
      </c>
      <c r="B93" s="4" t="s">
        <v>643</v>
      </c>
      <c r="C93" s="4" t="s">
        <v>320</v>
      </c>
      <c r="D93" s="4" t="s">
        <v>644</v>
      </c>
      <c r="E93" s="4" t="s">
        <v>645</v>
      </c>
      <c r="F93" s="4" t="s">
        <v>219</v>
      </c>
      <c r="G93" s="12">
        <v>45955.6715625</v>
      </c>
      <c r="H93" s="4" t="s">
        <v>574</v>
      </c>
      <c r="I93" s="4" t="s">
        <v>574</v>
      </c>
      <c r="J93" s="4" t="s">
        <v>575</v>
      </c>
      <c r="K93" s="4" t="s">
        <v>646</v>
      </c>
      <c r="L93" s="4" t="s">
        <v>576</v>
      </c>
    </row>
    <row r="94">
      <c r="A94" s="11">
        <v>132.0</v>
      </c>
      <c r="B94" s="4" t="s">
        <v>15</v>
      </c>
      <c r="C94" s="4" t="s">
        <v>647</v>
      </c>
      <c r="D94" s="4" t="s">
        <v>648</v>
      </c>
      <c r="E94" s="4" t="s">
        <v>649</v>
      </c>
      <c r="F94" s="4" t="s">
        <v>219</v>
      </c>
      <c r="G94" s="12">
        <v>45973.21302083333</v>
      </c>
      <c r="H94" s="4" t="s">
        <v>650</v>
      </c>
      <c r="I94" s="4" t="s">
        <v>650</v>
      </c>
      <c r="J94" s="4" t="s">
        <v>651</v>
      </c>
      <c r="K94" s="4" t="s">
        <v>231</v>
      </c>
      <c r="L94" s="4" t="s">
        <v>652</v>
      </c>
    </row>
    <row r="95">
      <c r="A95" s="11">
        <v>133.0</v>
      </c>
      <c r="B95" s="4" t="s">
        <v>653</v>
      </c>
      <c r="C95" s="4" t="s">
        <v>654</v>
      </c>
      <c r="D95" s="4" t="s">
        <v>655</v>
      </c>
      <c r="E95" s="4" t="s">
        <v>656</v>
      </c>
      <c r="F95" s="4" t="s">
        <v>219</v>
      </c>
      <c r="G95" s="12">
        <v>45961.88861111111</v>
      </c>
      <c r="H95" s="4" t="s">
        <v>374</v>
      </c>
      <c r="I95" s="4" t="s">
        <v>374</v>
      </c>
      <c r="J95" s="4" t="s">
        <v>555</v>
      </c>
      <c r="K95" s="4" t="s">
        <v>222</v>
      </c>
      <c r="L95" s="4" t="s">
        <v>556</v>
      </c>
    </row>
    <row r="96">
      <c r="A96" s="11">
        <v>134.0</v>
      </c>
      <c r="B96" s="4" t="s">
        <v>657</v>
      </c>
      <c r="C96" s="4" t="s">
        <v>584</v>
      </c>
      <c r="D96" s="4" t="s">
        <v>658</v>
      </c>
      <c r="E96" s="4" t="s">
        <v>659</v>
      </c>
      <c r="F96" s="4" t="s">
        <v>219</v>
      </c>
      <c r="G96" s="12">
        <v>45975.36425925926</v>
      </c>
      <c r="H96" s="4" t="s">
        <v>625</v>
      </c>
      <c r="I96" s="4" t="s">
        <v>625</v>
      </c>
      <c r="J96" s="4" t="s">
        <v>33</v>
      </c>
      <c r="K96" s="4" t="s">
        <v>222</v>
      </c>
      <c r="L96" s="4" t="s">
        <v>626</v>
      </c>
    </row>
    <row r="97">
      <c r="A97" s="11">
        <v>135.0</v>
      </c>
      <c r="B97" s="4" t="s">
        <v>660</v>
      </c>
      <c r="C97" s="4" t="s">
        <v>661</v>
      </c>
      <c r="D97" s="4" t="s">
        <v>662</v>
      </c>
      <c r="E97" s="4" t="s">
        <v>663</v>
      </c>
      <c r="F97" s="4" t="s">
        <v>219</v>
      </c>
      <c r="G97" s="12">
        <v>45971.423993055556</v>
      </c>
      <c r="H97" s="4" t="s">
        <v>625</v>
      </c>
      <c r="I97" s="4" t="s">
        <v>625</v>
      </c>
      <c r="J97" s="4" t="s">
        <v>33</v>
      </c>
      <c r="K97" s="4" t="s">
        <v>222</v>
      </c>
      <c r="L97" s="4" t="s">
        <v>626</v>
      </c>
    </row>
    <row r="98">
      <c r="A98" s="11">
        <v>136.0</v>
      </c>
      <c r="B98" s="4" t="s">
        <v>664</v>
      </c>
      <c r="C98" s="4" t="s">
        <v>562</v>
      </c>
      <c r="D98" s="4" t="s">
        <v>665</v>
      </c>
      <c r="E98" s="4" t="s">
        <v>666</v>
      </c>
      <c r="F98" s="4" t="s">
        <v>219</v>
      </c>
      <c r="G98" s="12">
        <v>45954.19520833333</v>
      </c>
      <c r="H98" s="4" t="s">
        <v>296</v>
      </c>
      <c r="I98" s="4" t="s">
        <v>296</v>
      </c>
      <c r="J98" s="4" t="s">
        <v>244</v>
      </c>
      <c r="K98" s="4" t="s">
        <v>222</v>
      </c>
      <c r="L98" s="4" t="s">
        <v>667</v>
      </c>
    </row>
    <row r="99">
      <c r="A99" s="11">
        <v>137.0</v>
      </c>
      <c r="B99" s="4" t="s">
        <v>668</v>
      </c>
      <c r="C99" s="4" t="s">
        <v>669</v>
      </c>
      <c r="D99" s="4" t="s">
        <v>670</v>
      </c>
      <c r="E99" s="4" t="s">
        <v>671</v>
      </c>
      <c r="F99" s="4" t="s">
        <v>219</v>
      </c>
      <c r="G99" s="12">
        <v>45960.52164351852</v>
      </c>
      <c r="H99" s="4" t="s">
        <v>401</v>
      </c>
      <c r="I99" s="4" t="s">
        <v>401</v>
      </c>
      <c r="J99" s="4" t="s">
        <v>457</v>
      </c>
      <c r="K99" s="4" t="s">
        <v>231</v>
      </c>
      <c r="L99" s="4" t="s">
        <v>672</v>
      </c>
    </row>
    <row r="100">
      <c r="A100" s="11">
        <v>138.0</v>
      </c>
      <c r="B100" s="4" t="s">
        <v>673</v>
      </c>
      <c r="C100" s="4" t="s">
        <v>599</v>
      </c>
      <c r="D100" s="4" t="s">
        <v>674</v>
      </c>
      <c r="E100" s="4" t="s">
        <v>675</v>
      </c>
      <c r="F100" s="4" t="s">
        <v>219</v>
      </c>
      <c r="G100" s="12">
        <v>45975.852685185186</v>
      </c>
      <c r="H100" s="4" t="s">
        <v>676</v>
      </c>
      <c r="I100" s="4" t="s">
        <v>676</v>
      </c>
      <c r="J100" s="4" t="s">
        <v>677</v>
      </c>
      <c r="K100" s="4" t="s">
        <v>222</v>
      </c>
      <c r="L100" s="4" t="s">
        <v>678</v>
      </c>
    </row>
    <row r="101">
      <c r="A101" s="11">
        <v>139.0</v>
      </c>
      <c r="B101" s="4" t="s">
        <v>679</v>
      </c>
      <c r="C101" s="4" t="s">
        <v>431</v>
      </c>
      <c r="D101" s="4" t="s">
        <v>589</v>
      </c>
      <c r="E101" s="4" t="s">
        <v>680</v>
      </c>
      <c r="F101" s="4" t="s">
        <v>219</v>
      </c>
      <c r="G101" s="12">
        <v>45954.195185185185</v>
      </c>
      <c r="H101" s="4" t="s">
        <v>296</v>
      </c>
      <c r="I101" s="4" t="s">
        <v>296</v>
      </c>
      <c r="J101" s="4" t="s">
        <v>244</v>
      </c>
      <c r="K101" s="4" t="s">
        <v>222</v>
      </c>
      <c r="L101" s="4" t="s">
        <v>681</v>
      </c>
    </row>
    <row r="102">
      <c r="A102" s="11">
        <v>140.0</v>
      </c>
      <c r="B102" s="4" t="s">
        <v>55</v>
      </c>
      <c r="C102" s="4" t="s">
        <v>240</v>
      </c>
      <c r="D102" s="4" t="s">
        <v>682</v>
      </c>
      <c r="E102" s="4" t="s">
        <v>473</v>
      </c>
      <c r="F102" s="4" t="s">
        <v>219</v>
      </c>
      <c r="G102" s="12">
        <v>45976.415034722224</v>
      </c>
      <c r="H102" s="4" t="s">
        <v>291</v>
      </c>
      <c r="I102" s="4" t="s">
        <v>291</v>
      </c>
      <c r="J102" s="4" t="s">
        <v>292</v>
      </c>
      <c r="K102" s="4" t="s">
        <v>231</v>
      </c>
      <c r="L102" s="4" t="s">
        <v>223</v>
      </c>
    </row>
    <row r="103">
      <c r="A103" s="11">
        <v>141.0</v>
      </c>
      <c r="B103" s="4" t="s">
        <v>683</v>
      </c>
      <c r="C103" s="4" t="s">
        <v>599</v>
      </c>
      <c r="D103" s="4" t="s">
        <v>674</v>
      </c>
      <c r="E103" s="4" t="s">
        <v>684</v>
      </c>
      <c r="F103" s="4" t="s">
        <v>219</v>
      </c>
      <c r="G103" s="12">
        <v>45960.6921875</v>
      </c>
      <c r="H103" s="4" t="s">
        <v>676</v>
      </c>
      <c r="I103" s="4" t="s">
        <v>676</v>
      </c>
      <c r="J103" s="4" t="s">
        <v>677</v>
      </c>
      <c r="K103" s="4" t="s">
        <v>222</v>
      </c>
      <c r="L103" s="4" t="s">
        <v>678</v>
      </c>
    </row>
    <row r="104">
      <c r="A104" s="11">
        <v>142.0</v>
      </c>
      <c r="B104" s="4" t="s">
        <v>685</v>
      </c>
      <c r="C104" s="4" t="s">
        <v>686</v>
      </c>
      <c r="D104" s="4" t="s">
        <v>687</v>
      </c>
      <c r="E104" s="4" t="s">
        <v>688</v>
      </c>
      <c r="F104" s="4" t="s">
        <v>219</v>
      </c>
      <c r="G104" s="12">
        <v>46049.014236111114</v>
      </c>
      <c r="H104" s="4" t="s">
        <v>676</v>
      </c>
      <c r="I104" s="4" t="s">
        <v>676</v>
      </c>
      <c r="J104" s="4" t="s">
        <v>677</v>
      </c>
      <c r="K104" s="4" t="s">
        <v>222</v>
      </c>
      <c r="L104" s="4" t="s">
        <v>223</v>
      </c>
    </row>
    <row r="105">
      <c r="A105" s="11">
        <v>143.0</v>
      </c>
      <c r="B105" s="4" t="s">
        <v>689</v>
      </c>
      <c r="C105" s="4" t="s">
        <v>690</v>
      </c>
      <c r="D105" s="4" t="s">
        <v>691</v>
      </c>
      <c r="E105" s="4" t="s">
        <v>692</v>
      </c>
      <c r="F105" s="4" t="s">
        <v>219</v>
      </c>
      <c r="G105" s="12">
        <v>45960.692199074074</v>
      </c>
      <c r="H105" s="4" t="s">
        <v>676</v>
      </c>
      <c r="I105" s="4" t="s">
        <v>676</v>
      </c>
      <c r="J105" s="4" t="s">
        <v>677</v>
      </c>
      <c r="K105" s="4" t="s">
        <v>222</v>
      </c>
      <c r="L105" s="4" t="s">
        <v>693</v>
      </c>
    </row>
    <row r="106">
      <c r="A106" s="11">
        <v>144.0</v>
      </c>
      <c r="B106" s="4" t="s">
        <v>694</v>
      </c>
      <c r="C106" s="4" t="s">
        <v>695</v>
      </c>
      <c r="D106" s="4" t="s">
        <v>696</v>
      </c>
      <c r="E106" s="4" t="s">
        <v>697</v>
      </c>
      <c r="F106" s="4" t="s">
        <v>219</v>
      </c>
      <c r="G106" s="12">
        <v>45960.692199074074</v>
      </c>
      <c r="H106" s="4" t="s">
        <v>676</v>
      </c>
      <c r="I106" s="4" t="s">
        <v>676</v>
      </c>
      <c r="J106" s="4" t="s">
        <v>677</v>
      </c>
      <c r="K106" s="4" t="s">
        <v>222</v>
      </c>
      <c r="L106" s="4" t="s">
        <v>678</v>
      </c>
    </row>
    <row r="107">
      <c r="A107" s="11">
        <v>145.0</v>
      </c>
      <c r="B107" s="4" t="s">
        <v>36</v>
      </c>
      <c r="C107" s="4" t="s">
        <v>341</v>
      </c>
      <c r="D107" s="4" t="s">
        <v>698</v>
      </c>
      <c r="E107" s="4" t="s">
        <v>699</v>
      </c>
      <c r="F107" s="4" t="s">
        <v>219</v>
      </c>
      <c r="G107" s="12">
        <v>46002.59055555556</v>
      </c>
      <c r="H107" s="4" t="s">
        <v>284</v>
      </c>
      <c r="I107" s="4" t="s">
        <v>284</v>
      </c>
      <c r="J107" s="4" t="s">
        <v>700</v>
      </c>
      <c r="K107" s="4" t="s">
        <v>222</v>
      </c>
      <c r="L107" s="4" t="s">
        <v>223</v>
      </c>
    </row>
    <row r="108">
      <c r="A108" s="11">
        <v>147.0</v>
      </c>
      <c r="B108" s="4" t="s">
        <v>701</v>
      </c>
      <c r="C108" s="4" t="s">
        <v>702</v>
      </c>
      <c r="D108" s="4" t="s">
        <v>703</v>
      </c>
      <c r="E108" s="4" t="s">
        <v>704</v>
      </c>
      <c r="F108" s="4" t="s">
        <v>219</v>
      </c>
      <c r="G108" s="12">
        <v>45967.876909722225</v>
      </c>
      <c r="H108" s="4" t="s">
        <v>296</v>
      </c>
      <c r="I108" s="4" t="s">
        <v>296</v>
      </c>
      <c r="J108" s="4" t="s">
        <v>308</v>
      </c>
      <c r="K108" s="4" t="s">
        <v>231</v>
      </c>
      <c r="L108" s="4" t="s">
        <v>705</v>
      </c>
    </row>
    <row r="109">
      <c r="A109" s="11">
        <v>148.0</v>
      </c>
      <c r="B109" s="4" t="s">
        <v>706</v>
      </c>
      <c r="C109" s="4" t="s">
        <v>571</v>
      </c>
      <c r="D109" s="4" t="s">
        <v>707</v>
      </c>
      <c r="E109" s="4" t="s">
        <v>708</v>
      </c>
      <c r="F109" s="4" t="s">
        <v>219</v>
      </c>
      <c r="G109" s="12">
        <v>45975.576203703706</v>
      </c>
      <c r="H109" s="4" t="s">
        <v>291</v>
      </c>
      <c r="I109" s="4" t="s">
        <v>291</v>
      </c>
      <c r="J109" s="4" t="s">
        <v>709</v>
      </c>
      <c r="K109" s="4" t="s">
        <v>222</v>
      </c>
      <c r="L109" s="4" t="s">
        <v>710</v>
      </c>
    </row>
    <row r="110">
      <c r="A110" s="11">
        <v>149.0</v>
      </c>
      <c r="B110" s="4" t="s">
        <v>711</v>
      </c>
      <c r="C110" s="4" t="s">
        <v>712</v>
      </c>
      <c r="D110" s="4" t="s">
        <v>713</v>
      </c>
      <c r="E110" s="4" t="s">
        <v>714</v>
      </c>
      <c r="F110" s="4" t="s">
        <v>219</v>
      </c>
      <c r="G110" s="12">
        <v>45973.9753125</v>
      </c>
      <c r="H110" s="4" t="s">
        <v>249</v>
      </c>
      <c r="I110" s="4" t="s">
        <v>249</v>
      </c>
      <c r="J110" s="4" t="s">
        <v>526</v>
      </c>
      <c r="K110" s="4" t="s">
        <v>231</v>
      </c>
      <c r="L110" s="4" t="s">
        <v>715</v>
      </c>
    </row>
    <row r="111">
      <c r="A111" s="11">
        <v>150.0</v>
      </c>
      <c r="B111" s="4" t="s">
        <v>50</v>
      </c>
      <c r="C111" s="4" t="s">
        <v>716</v>
      </c>
      <c r="D111" s="4" t="s">
        <v>717</v>
      </c>
      <c r="E111" s="4" t="s">
        <v>718</v>
      </c>
      <c r="F111" s="4" t="s">
        <v>219</v>
      </c>
      <c r="G111" s="12">
        <v>45975.50824074074</v>
      </c>
      <c r="H111" s="4" t="s">
        <v>291</v>
      </c>
      <c r="I111" s="4" t="s">
        <v>291</v>
      </c>
      <c r="J111" s="4" t="s">
        <v>709</v>
      </c>
      <c r="K111" s="4" t="s">
        <v>222</v>
      </c>
      <c r="L111" s="4" t="s">
        <v>710</v>
      </c>
    </row>
    <row r="112">
      <c r="A112" s="11">
        <v>151.0</v>
      </c>
      <c r="B112" s="4" t="s">
        <v>54</v>
      </c>
      <c r="C112" s="4" t="s">
        <v>719</v>
      </c>
      <c r="D112" s="4" t="s">
        <v>518</v>
      </c>
      <c r="E112" s="4" t="s">
        <v>720</v>
      </c>
      <c r="F112" s="4" t="s">
        <v>219</v>
      </c>
      <c r="G112" s="12">
        <v>45975.57618055555</v>
      </c>
      <c r="H112" s="4" t="s">
        <v>291</v>
      </c>
      <c r="I112" s="4" t="s">
        <v>291</v>
      </c>
      <c r="J112" s="4" t="s">
        <v>709</v>
      </c>
      <c r="K112" s="4" t="s">
        <v>222</v>
      </c>
      <c r="L112" s="4" t="s">
        <v>710</v>
      </c>
    </row>
    <row r="113">
      <c r="A113" s="11">
        <v>152.0</v>
      </c>
      <c r="B113" s="4" t="s">
        <v>721</v>
      </c>
      <c r="C113" s="4" t="s">
        <v>722</v>
      </c>
      <c r="D113" s="4" t="s">
        <v>723</v>
      </c>
      <c r="E113" s="4" t="s">
        <v>724</v>
      </c>
      <c r="F113" s="4" t="s">
        <v>219</v>
      </c>
      <c r="G113" s="12">
        <v>45960.53267361111</v>
      </c>
      <c r="H113" s="4" t="s">
        <v>374</v>
      </c>
      <c r="I113" s="4" t="s">
        <v>374</v>
      </c>
      <c r="J113" s="4" t="s">
        <v>545</v>
      </c>
      <c r="K113" s="4" t="s">
        <v>222</v>
      </c>
      <c r="L113" s="4" t="s">
        <v>725</v>
      </c>
    </row>
    <row r="114">
      <c r="A114" s="11">
        <v>153.0</v>
      </c>
      <c r="B114" s="4" t="s">
        <v>31</v>
      </c>
      <c r="C114" s="4" t="s">
        <v>726</v>
      </c>
      <c r="D114" s="4" t="s">
        <v>727</v>
      </c>
      <c r="E114" s="4" t="s">
        <v>728</v>
      </c>
      <c r="F114" s="4" t="s">
        <v>219</v>
      </c>
      <c r="G114" s="12">
        <v>45977.644594907404</v>
      </c>
      <c r="H114" s="4" t="s">
        <v>401</v>
      </c>
      <c r="I114" s="4" t="s">
        <v>401</v>
      </c>
      <c r="J114" s="4" t="s">
        <v>729</v>
      </c>
      <c r="K114" s="4" t="s">
        <v>231</v>
      </c>
      <c r="L114" s="4" t="s">
        <v>223</v>
      </c>
    </row>
    <row r="115">
      <c r="A115" s="11">
        <v>154.0</v>
      </c>
      <c r="B115" s="4" t="s">
        <v>70</v>
      </c>
      <c r="C115" s="4" t="s">
        <v>562</v>
      </c>
      <c r="D115" s="4" t="s">
        <v>235</v>
      </c>
      <c r="E115" s="4" t="s">
        <v>730</v>
      </c>
      <c r="F115" s="4" t="s">
        <v>219</v>
      </c>
      <c r="G115" s="12">
        <v>46001.10122685185</v>
      </c>
      <c r="H115" s="4" t="s">
        <v>237</v>
      </c>
      <c r="I115" s="4" t="s">
        <v>237</v>
      </c>
      <c r="J115" s="4" t="s">
        <v>700</v>
      </c>
      <c r="K115" s="4" t="s">
        <v>222</v>
      </c>
      <c r="L115" s="4" t="s">
        <v>223</v>
      </c>
    </row>
    <row r="116">
      <c r="A116" s="11">
        <v>155.0</v>
      </c>
      <c r="B116" s="4" t="s">
        <v>731</v>
      </c>
      <c r="C116" s="4" t="s">
        <v>258</v>
      </c>
      <c r="D116" s="4" t="s">
        <v>732</v>
      </c>
      <c r="E116" s="4" t="s">
        <v>733</v>
      </c>
      <c r="F116" s="4" t="s">
        <v>219</v>
      </c>
      <c r="G116" s="12">
        <v>45957.56862268518</v>
      </c>
      <c r="H116" s="4" t="s">
        <v>401</v>
      </c>
      <c r="I116" s="4" t="s">
        <v>401</v>
      </c>
      <c r="J116" s="4" t="s">
        <v>244</v>
      </c>
      <c r="K116" s="4" t="s">
        <v>231</v>
      </c>
      <c r="L116" s="4" t="s">
        <v>734</v>
      </c>
    </row>
    <row r="117">
      <c r="A117" s="11">
        <v>158.0</v>
      </c>
      <c r="B117" s="4" t="s">
        <v>735</v>
      </c>
      <c r="C117" s="4" t="s">
        <v>736</v>
      </c>
      <c r="D117" s="4" t="s">
        <v>737</v>
      </c>
      <c r="E117" s="4" t="s">
        <v>738</v>
      </c>
      <c r="F117" s="4" t="s">
        <v>219</v>
      </c>
      <c r="G117" s="12">
        <v>45967.84074074074</v>
      </c>
      <c r="H117" s="4" t="s">
        <v>574</v>
      </c>
      <c r="I117" s="4" t="s">
        <v>574</v>
      </c>
      <c r="J117" s="4" t="s">
        <v>575</v>
      </c>
      <c r="K117" s="4" t="s">
        <v>222</v>
      </c>
      <c r="L117" s="4" t="s">
        <v>739</v>
      </c>
    </row>
    <row r="118">
      <c r="A118" s="11">
        <v>159.0</v>
      </c>
      <c r="B118" s="4" t="s">
        <v>69</v>
      </c>
      <c r="C118" s="4" t="s">
        <v>571</v>
      </c>
      <c r="D118" s="4" t="s">
        <v>572</v>
      </c>
      <c r="E118" s="4" t="s">
        <v>573</v>
      </c>
      <c r="F118" s="4" t="s">
        <v>219</v>
      </c>
      <c r="G118" s="12">
        <v>45967.892222222225</v>
      </c>
      <c r="H118" s="4" t="s">
        <v>574</v>
      </c>
      <c r="I118" s="4" t="s">
        <v>574</v>
      </c>
      <c r="J118" s="4" t="s">
        <v>575</v>
      </c>
      <c r="K118" s="4" t="s">
        <v>222</v>
      </c>
      <c r="L118" s="4" t="s">
        <v>576</v>
      </c>
    </row>
    <row r="119">
      <c r="A119" s="11">
        <v>160.0</v>
      </c>
      <c r="B119" s="4" t="s">
        <v>68</v>
      </c>
      <c r="C119" s="4" t="s">
        <v>740</v>
      </c>
      <c r="D119" s="4" t="s">
        <v>741</v>
      </c>
      <c r="E119" s="4" t="s">
        <v>742</v>
      </c>
      <c r="F119" s="4" t="s">
        <v>219</v>
      </c>
      <c r="G119" s="12">
        <v>45959.97684027778</v>
      </c>
      <c r="H119" s="4" t="s">
        <v>255</v>
      </c>
      <c r="I119" s="4" t="s">
        <v>255</v>
      </c>
      <c r="J119" s="4" t="s">
        <v>244</v>
      </c>
      <c r="K119" s="4" t="s">
        <v>231</v>
      </c>
      <c r="L119" s="4" t="s">
        <v>743</v>
      </c>
    </row>
    <row r="120">
      <c r="A120" s="11">
        <v>161.0</v>
      </c>
      <c r="B120" s="4" t="s">
        <v>744</v>
      </c>
      <c r="C120" s="4" t="s">
        <v>616</v>
      </c>
      <c r="D120" s="4" t="s">
        <v>745</v>
      </c>
      <c r="E120" s="4" t="s">
        <v>746</v>
      </c>
      <c r="F120" s="4" t="s">
        <v>219</v>
      </c>
      <c r="G120" s="12">
        <v>46051.50371527778</v>
      </c>
      <c r="H120" s="4" t="s">
        <v>284</v>
      </c>
      <c r="I120" s="4" t="s">
        <v>284</v>
      </c>
      <c r="J120" s="4" t="s">
        <v>521</v>
      </c>
      <c r="K120" s="4" t="s">
        <v>222</v>
      </c>
      <c r="L120" s="4" t="s">
        <v>223</v>
      </c>
    </row>
    <row r="121">
      <c r="A121" s="11">
        <v>164.0</v>
      </c>
      <c r="B121" s="4" t="s">
        <v>747</v>
      </c>
      <c r="C121" s="4" t="s">
        <v>748</v>
      </c>
      <c r="D121" s="4" t="s">
        <v>749</v>
      </c>
      <c r="E121" s="4" t="s">
        <v>750</v>
      </c>
      <c r="F121" s="4" t="s">
        <v>219</v>
      </c>
      <c r="G121" s="12">
        <v>45960.521631944444</v>
      </c>
      <c r="H121" s="4" t="s">
        <v>401</v>
      </c>
      <c r="I121" s="4" t="s">
        <v>401</v>
      </c>
      <c r="J121" s="4" t="s">
        <v>457</v>
      </c>
      <c r="K121" s="4" t="s">
        <v>231</v>
      </c>
      <c r="L121" s="4" t="s">
        <v>751</v>
      </c>
    </row>
    <row r="122">
      <c r="A122" s="11">
        <v>165.0</v>
      </c>
      <c r="B122" s="4" t="s">
        <v>752</v>
      </c>
      <c r="C122" s="4" t="s">
        <v>753</v>
      </c>
      <c r="D122" s="4" t="s">
        <v>754</v>
      </c>
      <c r="E122" s="4" t="s">
        <v>755</v>
      </c>
      <c r="F122" s="4" t="s">
        <v>219</v>
      </c>
      <c r="G122" s="12">
        <v>45980.818240740744</v>
      </c>
      <c r="H122" s="4" t="s">
        <v>401</v>
      </c>
      <c r="I122" s="4" t="s">
        <v>401</v>
      </c>
      <c r="J122" s="4" t="s">
        <v>729</v>
      </c>
      <c r="K122" s="4" t="s">
        <v>231</v>
      </c>
      <c r="L122" s="4" t="s">
        <v>756</v>
      </c>
    </row>
    <row r="123">
      <c r="A123" s="11">
        <v>166.0</v>
      </c>
      <c r="B123" s="4" t="s">
        <v>18</v>
      </c>
      <c r="C123" s="4" t="s">
        <v>748</v>
      </c>
      <c r="D123" s="4" t="s">
        <v>757</v>
      </c>
      <c r="E123" s="4" t="s">
        <v>758</v>
      </c>
      <c r="F123" s="4" t="s">
        <v>219</v>
      </c>
      <c r="G123" s="12">
        <v>45974.39496527778</v>
      </c>
      <c r="H123" s="4" t="s">
        <v>296</v>
      </c>
      <c r="I123" s="4" t="s">
        <v>296</v>
      </c>
      <c r="J123" s="4" t="s">
        <v>759</v>
      </c>
      <c r="K123" s="4" t="s">
        <v>231</v>
      </c>
      <c r="L123" s="4" t="s">
        <v>223</v>
      </c>
    </row>
    <row r="124">
      <c r="A124" s="11">
        <v>167.0</v>
      </c>
      <c r="B124" s="4" t="s">
        <v>25</v>
      </c>
      <c r="C124" s="4" t="s">
        <v>760</v>
      </c>
      <c r="D124" s="4" t="s">
        <v>761</v>
      </c>
      <c r="E124" s="4" t="s">
        <v>762</v>
      </c>
      <c r="F124" s="4" t="s">
        <v>219</v>
      </c>
      <c r="G124" s="12">
        <v>45958.36017361111</v>
      </c>
      <c r="H124" s="4" t="s">
        <v>314</v>
      </c>
      <c r="I124" s="4" t="s">
        <v>314</v>
      </c>
      <c r="J124" s="4" t="s">
        <v>763</v>
      </c>
      <c r="K124" s="4" t="s">
        <v>222</v>
      </c>
      <c r="L124" s="4" t="s">
        <v>764</v>
      </c>
    </row>
    <row r="125">
      <c r="A125" s="11">
        <v>168.0</v>
      </c>
      <c r="B125" s="4" t="s">
        <v>42</v>
      </c>
      <c r="C125" s="4" t="s">
        <v>765</v>
      </c>
      <c r="D125" s="4" t="s">
        <v>766</v>
      </c>
      <c r="E125" s="4" t="s">
        <v>767</v>
      </c>
      <c r="F125" s="4" t="s">
        <v>219</v>
      </c>
      <c r="G125" s="12">
        <v>45967.53923611111</v>
      </c>
      <c r="H125" s="4" t="s">
        <v>401</v>
      </c>
      <c r="I125" s="4" t="s">
        <v>401</v>
      </c>
      <c r="J125" s="4" t="s">
        <v>457</v>
      </c>
      <c r="K125" s="4" t="s">
        <v>231</v>
      </c>
      <c r="L125" s="4" t="s">
        <v>672</v>
      </c>
    </row>
    <row r="126">
      <c r="A126" s="11">
        <v>169.0</v>
      </c>
      <c r="B126" s="4" t="s">
        <v>40</v>
      </c>
      <c r="C126" s="4" t="s">
        <v>768</v>
      </c>
      <c r="D126" s="4" t="s">
        <v>769</v>
      </c>
      <c r="E126" s="4" t="s">
        <v>770</v>
      </c>
      <c r="F126" s="4" t="s">
        <v>219</v>
      </c>
      <c r="G126" s="12">
        <v>45960.52162037037</v>
      </c>
      <c r="H126" s="4" t="s">
        <v>401</v>
      </c>
      <c r="I126" s="4" t="s">
        <v>401</v>
      </c>
      <c r="J126" s="4" t="s">
        <v>457</v>
      </c>
      <c r="K126" s="4" t="s">
        <v>231</v>
      </c>
      <c r="L126" s="4" t="s">
        <v>771</v>
      </c>
    </row>
    <row r="127">
      <c r="A127" s="11">
        <v>170.0</v>
      </c>
      <c r="B127" s="4" t="s">
        <v>66</v>
      </c>
      <c r="C127" s="4" t="s">
        <v>772</v>
      </c>
      <c r="D127" s="4" t="s">
        <v>773</v>
      </c>
      <c r="E127" s="4" t="s">
        <v>774</v>
      </c>
      <c r="F127" s="4" t="s">
        <v>219</v>
      </c>
      <c r="G127" s="12">
        <v>45960.5216087963</v>
      </c>
      <c r="H127" s="4" t="s">
        <v>401</v>
      </c>
      <c r="I127" s="4" t="s">
        <v>401</v>
      </c>
      <c r="J127" s="4" t="s">
        <v>457</v>
      </c>
      <c r="K127" s="4" t="s">
        <v>231</v>
      </c>
      <c r="L127" s="4" t="s">
        <v>672</v>
      </c>
    </row>
    <row r="128">
      <c r="A128" s="11">
        <v>171.0</v>
      </c>
      <c r="B128" s="4" t="s">
        <v>29</v>
      </c>
      <c r="C128" s="4" t="s">
        <v>775</v>
      </c>
      <c r="D128" s="4" t="s">
        <v>776</v>
      </c>
      <c r="E128" s="4" t="s">
        <v>777</v>
      </c>
      <c r="F128" s="4" t="s">
        <v>219</v>
      </c>
      <c r="G128" s="12">
        <v>45983.74543981482</v>
      </c>
      <c r="H128" s="4" t="s">
        <v>284</v>
      </c>
      <c r="I128" s="4" t="s">
        <v>284</v>
      </c>
      <c r="J128" s="4" t="s">
        <v>778</v>
      </c>
      <c r="K128" s="4" t="s">
        <v>231</v>
      </c>
      <c r="L128" s="4" t="s">
        <v>223</v>
      </c>
    </row>
    <row r="129">
      <c r="A129" s="11">
        <v>172.0</v>
      </c>
      <c r="B129" s="4" t="s">
        <v>779</v>
      </c>
      <c r="C129" s="4" t="s">
        <v>463</v>
      </c>
      <c r="D129" s="4" t="s">
        <v>780</v>
      </c>
      <c r="E129" s="4" t="s">
        <v>781</v>
      </c>
      <c r="F129" s="4" t="s">
        <v>219</v>
      </c>
      <c r="G129" s="12">
        <v>45977.56079861111</v>
      </c>
      <c r="H129" s="4" t="s">
        <v>249</v>
      </c>
      <c r="I129" s="4" t="s">
        <v>249</v>
      </c>
      <c r="J129" s="4" t="s">
        <v>526</v>
      </c>
      <c r="K129" s="4" t="s">
        <v>231</v>
      </c>
      <c r="L129" s="4" t="s">
        <v>715</v>
      </c>
    </row>
    <row r="130">
      <c r="A130" s="11">
        <v>173.0</v>
      </c>
      <c r="B130" s="4" t="s">
        <v>782</v>
      </c>
      <c r="C130" s="4" t="s">
        <v>398</v>
      </c>
      <c r="D130" s="4" t="s">
        <v>783</v>
      </c>
      <c r="E130" s="4" t="s">
        <v>784</v>
      </c>
      <c r="F130" s="4" t="s">
        <v>219</v>
      </c>
      <c r="G130" s="12">
        <v>45973.55034722222</v>
      </c>
      <c r="H130" s="4" t="s">
        <v>446</v>
      </c>
      <c r="I130" s="4" t="s">
        <v>446</v>
      </c>
      <c r="J130" s="4" t="s">
        <v>447</v>
      </c>
      <c r="K130" s="4" t="s">
        <v>231</v>
      </c>
      <c r="L130" s="4" t="s">
        <v>785</v>
      </c>
    </row>
    <row r="131">
      <c r="A131" s="11">
        <v>174.0</v>
      </c>
      <c r="B131" s="4" t="s">
        <v>49</v>
      </c>
      <c r="C131" s="4" t="s">
        <v>786</v>
      </c>
      <c r="D131" s="4" t="s">
        <v>749</v>
      </c>
      <c r="E131" s="4" t="s">
        <v>787</v>
      </c>
      <c r="F131" s="4" t="s">
        <v>219</v>
      </c>
      <c r="G131" s="12">
        <v>45967.26681712963</v>
      </c>
      <c r="H131" s="4" t="s">
        <v>788</v>
      </c>
      <c r="I131" s="4" t="s">
        <v>788</v>
      </c>
      <c r="J131" s="4" t="s">
        <v>789</v>
      </c>
      <c r="K131" s="4" t="s">
        <v>231</v>
      </c>
      <c r="L131" s="4" t="s">
        <v>790</v>
      </c>
    </row>
    <row r="132">
      <c r="A132" s="11">
        <v>175.0</v>
      </c>
      <c r="B132" s="4" t="s">
        <v>59</v>
      </c>
      <c r="C132" s="4" t="s">
        <v>557</v>
      </c>
      <c r="D132" s="4" t="s">
        <v>791</v>
      </c>
      <c r="E132" s="4" t="s">
        <v>792</v>
      </c>
      <c r="F132" s="4" t="s">
        <v>219</v>
      </c>
      <c r="G132" s="12">
        <v>45967.266805555555</v>
      </c>
      <c r="H132" s="4" t="s">
        <v>788</v>
      </c>
      <c r="I132" s="4" t="s">
        <v>788</v>
      </c>
      <c r="J132" s="4" t="s">
        <v>789</v>
      </c>
      <c r="K132" s="4" t="s">
        <v>231</v>
      </c>
      <c r="L132" s="4" t="s">
        <v>790</v>
      </c>
    </row>
    <row r="133">
      <c r="A133" s="11">
        <v>176.0</v>
      </c>
      <c r="B133" s="4" t="s">
        <v>48</v>
      </c>
      <c r="C133" s="4" t="s">
        <v>793</v>
      </c>
      <c r="D133" s="4" t="s">
        <v>794</v>
      </c>
      <c r="E133" s="4" t="s">
        <v>795</v>
      </c>
      <c r="F133" s="4" t="s">
        <v>219</v>
      </c>
      <c r="G133" s="12">
        <v>45976.400196759256</v>
      </c>
      <c r="H133" s="4" t="s">
        <v>314</v>
      </c>
      <c r="I133" s="4" t="s">
        <v>314</v>
      </c>
      <c r="J133" s="4" t="s">
        <v>796</v>
      </c>
      <c r="K133" s="4" t="s">
        <v>231</v>
      </c>
      <c r="L133" s="4" t="s">
        <v>797</v>
      </c>
    </row>
    <row r="134">
      <c r="A134" s="11">
        <v>178.0</v>
      </c>
      <c r="B134" s="4" t="s">
        <v>47</v>
      </c>
      <c r="C134" s="4" t="s">
        <v>798</v>
      </c>
      <c r="D134" s="4" t="s">
        <v>799</v>
      </c>
      <c r="E134" s="4" t="s">
        <v>800</v>
      </c>
      <c r="F134" s="4" t="s">
        <v>219</v>
      </c>
      <c r="G134" s="12">
        <v>46004.414305555554</v>
      </c>
      <c r="H134" s="4" t="s">
        <v>255</v>
      </c>
      <c r="I134" s="4" t="s">
        <v>255</v>
      </c>
      <c r="J134" s="4" t="s">
        <v>256</v>
      </c>
      <c r="K134" s="4" t="s">
        <v>231</v>
      </c>
      <c r="L134" s="4" t="s">
        <v>223</v>
      </c>
    </row>
    <row r="135">
      <c r="A135" s="11">
        <v>179.0</v>
      </c>
      <c r="B135" s="4" t="s">
        <v>41</v>
      </c>
      <c r="C135" s="4" t="s">
        <v>801</v>
      </c>
      <c r="D135" s="4" t="s">
        <v>421</v>
      </c>
      <c r="E135" s="4" t="s">
        <v>802</v>
      </c>
      <c r="F135" s="4" t="s">
        <v>219</v>
      </c>
      <c r="G135" s="12">
        <v>45976.01627314815</v>
      </c>
      <c r="H135" s="4" t="s">
        <v>418</v>
      </c>
      <c r="I135" s="4" t="s">
        <v>418</v>
      </c>
      <c r="J135" s="4" t="s">
        <v>308</v>
      </c>
      <c r="K135" s="4" t="s">
        <v>231</v>
      </c>
      <c r="L135" s="4" t="s">
        <v>419</v>
      </c>
    </row>
    <row r="136">
      <c r="A136" s="11">
        <v>180.0</v>
      </c>
      <c r="B136" s="4" t="s">
        <v>803</v>
      </c>
      <c r="C136" s="4" t="s">
        <v>631</v>
      </c>
      <c r="D136" s="4" t="s">
        <v>804</v>
      </c>
      <c r="E136" s="4" t="s">
        <v>805</v>
      </c>
      <c r="F136" s="4" t="s">
        <v>219</v>
      </c>
      <c r="G136" s="12">
        <v>46006.5534375</v>
      </c>
      <c r="H136" s="4" t="s">
        <v>446</v>
      </c>
      <c r="I136" s="4" t="s">
        <v>446</v>
      </c>
      <c r="J136" s="4" t="s">
        <v>447</v>
      </c>
      <c r="K136" s="4" t="s">
        <v>231</v>
      </c>
      <c r="L136" s="4" t="s">
        <v>448</v>
      </c>
    </row>
    <row r="137">
      <c r="A137" s="11">
        <v>181.0</v>
      </c>
      <c r="B137" s="4" t="s">
        <v>35</v>
      </c>
      <c r="C137" s="4" t="s">
        <v>806</v>
      </c>
      <c r="D137" s="4" t="s">
        <v>807</v>
      </c>
      <c r="E137" s="4" t="s">
        <v>808</v>
      </c>
      <c r="F137" s="4" t="s">
        <v>219</v>
      </c>
      <c r="G137" s="12">
        <v>45974.53658564815</v>
      </c>
      <c r="H137" s="4" t="s">
        <v>284</v>
      </c>
      <c r="I137" s="4" t="s">
        <v>284</v>
      </c>
      <c r="J137" s="4" t="s">
        <v>285</v>
      </c>
      <c r="K137" s="4" t="s">
        <v>231</v>
      </c>
      <c r="L137" s="4" t="s">
        <v>223</v>
      </c>
    </row>
    <row r="138">
      <c r="A138" s="11">
        <v>182.0</v>
      </c>
      <c r="B138" s="4" t="s">
        <v>23</v>
      </c>
      <c r="C138" s="4" t="s">
        <v>716</v>
      </c>
      <c r="D138" s="4" t="s">
        <v>592</v>
      </c>
      <c r="E138" s="4" t="s">
        <v>809</v>
      </c>
      <c r="F138" s="4" t="s">
        <v>219</v>
      </c>
      <c r="G138" s="12">
        <v>46051.35011574074</v>
      </c>
      <c r="H138" s="4" t="s">
        <v>520</v>
      </c>
      <c r="I138" s="4" t="s">
        <v>520</v>
      </c>
      <c r="J138" s="4" t="s">
        <v>484</v>
      </c>
      <c r="K138" s="4" t="s">
        <v>231</v>
      </c>
      <c r="L138" s="4" t="s">
        <v>810</v>
      </c>
    </row>
    <row r="139">
      <c r="A139" s="11">
        <v>183.0</v>
      </c>
      <c r="B139" s="4" t="s">
        <v>811</v>
      </c>
      <c r="C139" s="4" t="s">
        <v>258</v>
      </c>
      <c r="D139" s="4" t="s">
        <v>812</v>
      </c>
      <c r="E139" s="4" t="s">
        <v>813</v>
      </c>
      <c r="F139" s="4" t="s">
        <v>219</v>
      </c>
      <c r="G139" s="12">
        <v>45965.9765625</v>
      </c>
      <c r="H139" s="4" t="s">
        <v>676</v>
      </c>
      <c r="I139" s="4" t="s">
        <v>676</v>
      </c>
      <c r="J139" s="4" t="s">
        <v>677</v>
      </c>
      <c r="K139" s="4" t="s">
        <v>231</v>
      </c>
      <c r="L139" s="4" t="s">
        <v>678</v>
      </c>
    </row>
    <row r="140">
      <c r="A140" s="11">
        <v>186.0</v>
      </c>
      <c r="B140" s="4" t="s">
        <v>814</v>
      </c>
      <c r="C140" s="4" t="s">
        <v>815</v>
      </c>
      <c r="D140" s="4" t="s">
        <v>816</v>
      </c>
      <c r="E140" s="4" t="s">
        <v>817</v>
      </c>
      <c r="F140" s="4" t="s">
        <v>219</v>
      </c>
      <c r="G140" s="12">
        <v>46013.96107638889</v>
      </c>
      <c r="H140" s="4" t="s">
        <v>296</v>
      </c>
      <c r="I140" s="4" t="s">
        <v>296</v>
      </c>
      <c r="J140" s="4" t="s">
        <v>297</v>
      </c>
      <c r="K140" s="4" t="s">
        <v>231</v>
      </c>
      <c r="L140" s="4" t="s">
        <v>453</v>
      </c>
    </row>
    <row r="141">
      <c r="A141" s="11">
        <v>188.0</v>
      </c>
      <c r="B141" s="4" t="s">
        <v>30</v>
      </c>
      <c r="C141" s="4" t="s">
        <v>431</v>
      </c>
      <c r="D141" s="4" t="s">
        <v>818</v>
      </c>
      <c r="E141" s="4" t="s">
        <v>819</v>
      </c>
      <c r="F141" s="4" t="s">
        <v>219</v>
      </c>
      <c r="G141" s="12">
        <v>46013.96104166667</v>
      </c>
      <c r="H141" s="4" t="s">
        <v>296</v>
      </c>
      <c r="I141" s="4" t="s">
        <v>296</v>
      </c>
      <c r="J141" s="4" t="s">
        <v>297</v>
      </c>
      <c r="K141" s="4" t="s">
        <v>231</v>
      </c>
      <c r="L141" s="4" t="s">
        <v>453</v>
      </c>
    </row>
    <row r="142">
      <c r="A142" s="11">
        <v>189.0</v>
      </c>
      <c r="B142" s="4" t="s">
        <v>820</v>
      </c>
      <c r="C142" s="4" t="s">
        <v>331</v>
      </c>
      <c r="D142" s="4" t="s">
        <v>821</v>
      </c>
      <c r="E142" s="4" t="s">
        <v>822</v>
      </c>
      <c r="F142" s="4" t="s">
        <v>219</v>
      </c>
      <c r="G142" s="12">
        <v>45991.84506944445</v>
      </c>
      <c r="H142" s="4" t="s">
        <v>249</v>
      </c>
      <c r="I142" s="4" t="s">
        <v>249</v>
      </c>
      <c r="J142" s="4" t="s">
        <v>823</v>
      </c>
      <c r="K142" s="4" t="s">
        <v>646</v>
      </c>
      <c r="L142" s="4" t="s">
        <v>824</v>
      </c>
    </row>
    <row r="143">
      <c r="A143" s="11">
        <v>190.0</v>
      </c>
      <c r="B143" s="4" t="s">
        <v>825</v>
      </c>
      <c r="C143" s="4" t="s">
        <v>726</v>
      </c>
      <c r="D143" s="4" t="s">
        <v>826</v>
      </c>
      <c r="E143" s="4" t="s">
        <v>827</v>
      </c>
      <c r="F143" s="4" t="s">
        <v>219</v>
      </c>
      <c r="G143" s="12">
        <v>45976.3628125</v>
      </c>
      <c r="H143" s="4" t="s">
        <v>828</v>
      </c>
      <c r="I143" s="4" t="s">
        <v>828</v>
      </c>
      <c r="J143" s="4" t="s">
        <v>829</v>
      </c>
      <c r="K143" s="4" t="s">
        <v>231</v>
      </c>
      <c r="L143" s="4" t="s">
        <v>830</v>
      </c>
    </row>
    <row r="144">
      <c r="A144" s="11">
        <v>191.0</v>
      </c>
      <c r="B144" s="4" t="s">
        <v>53</v>
      </c>
      <c r="C144" s="4" t="s">
        <v>320</v>
      </c>
      <c r="D144" s="4" t="s">
        <v>831</v>
      </c>
      <c r="E144" s="4" t="s">
        <v>832</v>
      </c>
      <c r="F144" s="4" t="s">
        <v>219</v>
      </c>
      <c r="G144" s="12">
        <v>45976.387511574074</v>
      </c>
      <c r="H144" s="4" t="s">
        <v>833</v>
      </c>
      <c r="I144" s="4" t="s">
        <v>833</v>
      </c>
      <c r="J144" s="4" t="s">
        <v>274</v>
      </c>
      <c r="K144" s="4" t="s">
        <v>231</v>
      </c>
      <c r="L144" s="4" t="s">
        <v>834</v>
      </c>
    </row>
    <row r="145">
      <c r="A145" s="11">
        <v>192.0</v>
      </c>
      <c r="B145" s="4" t="s">
        <v>14</v>
      </c>
      <c r="C145" s="4" t="s">
        <v>584</v>
      </c>
      <c r="D145" s="4" t="s">
        <v>835</v>
      </c>
      <c r="E145" s="4" t="s">
        <v>836</v>
      </c>
      <c r="F145" s="4" t="s">
        <v>219</v>
      </c>
      <c r="G145" s="12">
        <v>45978.70274305555</v>
      </c>
      <c r="H145" s="4" t="s">
        <v>284</v>
      </c>
      <c r="I145" s="4" t="s">
        <v>284</v>
      </c>
      <c r="J145" s="4" t="s">
        <v>700</v>
      </c>
      <c r="K145" s="4" t="s">
        <v>231</v>
      </c>
      <c r="L145" s="4" t="s">
        <v>837</v>
      </c>
    </row>
    <row r="146">
      <c r="A146" s="11">
        <v>193.0</v>
      </c>
      <c r="B146" s="4" t="s">
        <v>838</v>
      </c>
      <c r="C146" s="4" t="s">
        <v>839</v>
      </c>
      <c r="D146" s="4" t="s">
        <v>840</v>
      </c>
      <c r="E146" s="4" t="s">
        <v>841</v>
      </c>
      <c r="F146" s="4" t="s">
        <v>219</v>
      </c>
      <c r="G146" s="12">
        <v>46004.46638888889</v>
      </c>
      <c r="H146" s="4" t="s">
        <v>291</v>
      </c>
      <c r="I146" s="4" t="s">
        <v>291</v>
      </c>
      <c r="J146" s="4" t="s">
        <v>292</v>
      </c>
      <c r="K146" s="4" t="s">
        <v>231</v>
      </c>
      <c r="L146" s="4" t="s">
        <v>842</v>
      </c>
    </row>
    <row r="147">
      <c r="A147" s="11">
        <v>194.0</v>
      </c>
      <c r="B147" s="4" t="s">
        <v>52</v>
      </c>
      <c r="C147" s="4" t="s">
        <v>647</v>
      </c>
      <c r="D147" s="4" t="s">
        <v>843</v>
      </c>
      <c r="E147" s="4" t="s">
        <v>844</v>
      </c>
      <c r="F147" s="4" t="s">
        <v>219</v>
      </c>
      <c r="G147" s="12">
        <v>45973.605625</v>
      </c>
      <c r="H147" s="4" t="s">
        <v>261</v>
      </c>
      <c r="I147" s="4" t="s">
        <v>261</v>
      </c>
      <c r="J147" s="4" t="s">
        <v>845</v>
      </c>
      <c r="K147" s="4" t="s">
        <v>231</v>
      </c>
      <c r="L147" s="4" t="s">
        <v>846</v>
      </c>
    </row>
    <row r="148">
      <c r="A148" s="11">
        <v>195.0</v>
      </c>
      <c r="B148" s="4" t="s">
        <v>67</v>
      </c>
      <c r="C148" s="4" t="s">
        <v>542</v>
      </c>
      <c r="D148" s="4" t="s">
        <v>847</v>
      </c>
      <c r="E148" s="4" t="s">
        <v>848</v>
      </c>
      <c r="F148" s="4" t="s">
        <v>219</v>
      </c>
      <c r="G148" s="12">
        <v>45964.49681712963</v>
      </c>
      <c r="H148" s="4" t="s">
        <v>849</v>
      </c>
      <c r="I148" s="4" t="s">
        <v>849</v>
      </c>
      <c r="J148" s="4" t="s">
        <v>850</v>
      </c>
      <c r="K148" s="4" t="s">
        <v>222</v>
      </c>
      <c r="L148" s="4" t="s">
        <v>851</v>
      </c>
    </row>
    <row r="149">
      <c r="A149" s="11">
        <v>198.0</v>
      </c>
      <c r="B149" s="4" t="s">
        <v>852</v>
      </c>
      <c r="C149" s="4" t="s">
        <v>716</v>
      </c>
      <c r="D149" s="4" t="s">
        <v>853</v>
      </c>
      <c r="E149" s="4" t="s">
        <v>854</v>
      </c>
      <c r="F149" s="4" t="s">
        <v>219</v>
      </c>
      <c r="G149" s="12">
        <v>45954.57655092593</v>
      </c>
      <c r="H149" s="4" t="s">
        <v>296</v>
      </c>
      <c r="I149" s="4" t="s">
        <v>296</v>
      </c>
      <c r="J149" s="4" t="s">
        <v>244</v>
      </c>
      <c r="K149" s="4" t="s">
        <v>231</v>
      </c>
      <c r="L149" s="4" t="s">
        <v>855</v>
      </c>
    </row>
    <row r="150">
      <c r="A150" s="11">
        <v>199.0</v>
      </c>
      <c r="B150" s="4" t="s">
        <v>20</v>
      </c>
      <c r="C150" s="4" t="s">
        <v>356</v>
      </c>
      <c r="D150" s="4" t="s">
        <v>321</v>
      </c>
      <c r="E150" s="4" t="s">
        <v>856</v>
      </c>
      <c r="F150" s="4" t="s">
        <v>219</v>
      </c>
      <c r="G150" s="12">
        <v>45973.299525462964</v>
      </c>
      <c r="H150" s="4" t="s">
        <v>833</v>
      </c>
      <c r="I150" s="4" t="s">
        <v>833</v>
      </c>
      <c r="J150" s="4" t="s">
        <v>274</v>
      </c>
      <c r="K150" s="4" t="s">
        <v>231</v>
      </c>
      <c r="L150" s="4" t="s">
        <v>834</v>
      </c>
    </row>
    <row r="151">
      <c r="A151" s="11">
        <v>202.0</v>
      </c>
      <c r="B151" s="4" t="s">
        <v>45</v>
      </c>
      <c r="C151" s="4" t="s">
        <v>857</v>
      </c>
      <c r="D151" s="4" t="s">
        <v>495</v>
      </c>
      <c r="E151" s="4" t="s">
        <v>858</v>
      </c>
      <c r="F151" s="4" t="s">
        <v>219</v>
      </c>
      <c r="G151" s="12">
        <v>45954.57659722222</v>
      </c>
      <c r="H151" s="4" t="s">
        <v>296</v>
      </c>
      <c r="I151" s="4" t="s">
        <v>296</v>
      </c>
      <c r="J151" s="4" t="s">
        <v>244</v>
      </c>
      <c r="K151" s="4" t="s">
        <v>231</v>
      </c>
      <c r="L151" s="4" t="s">
        <v>855</v>
      </c>
    </row>
    <row r="152">
      <c r="A152" s="11">
        <v>205.0</v>
      </c>
      <c r="B152" s="4" t="s">
        <v>16</v>
      </c>
      <c r="C152" s="4" t="s">
        <v>859</v>
      </c>
      <c r="D152" s="4" t="s">
        <v>860</v>
      </c>
      <c r="E152" s="4" t="s">
        <v>861</v>
      </c>
      <c r="F152" s="4" t="s">
        <v>219</v>
      </c>
      <c r="G152" s="12">
        <v>45958.361967592595</v>
      </c>
      <c r="H152" s="4" t="s">
        <v>862</v>
      </c>
      <c r="I152" s="4" t="s">
        <v>862</v>
      </c>
      <c r="J152" s="4" t="s">
        <v>863</v>
      </c>
      <c r="K152" s="4" t="s">
        <v>222</v>
      </c>
      <c r="L152" s="4" t="s">
        <v>864</v>
      </c>
    </row>
    <row r="153">
      <c r="A153" s="11">
        <v>207.0</v>
      </c>
      <c r="B153" s="4" t="s">
        <v>865</v>
      </c>
      <c r="C153" s="4" t="s">
        <v>866</v>
      </c>
      <c r="D153" s="4" t="s">
        <v>867</v>
      </c>
      <c r="E153" s="4" t="s">
        <v>868</v>
      </c>
      <c r="F153" s="4" t="s">
        <v>219</v>
      </c>
      <c r="G153" s="12">
        <v>45958.44451388889</v>
      </c>
      <c r="H153" s="4" t="s">
        <v>374</v>
      </c>
      <c r="I153" s="4" t="s">
        <v>374</v>
      </c>
      <c r="J153" s="4" t="s">
        <v>555</v>
      </c>
      <c r="K153" s="4" t="s">
        <v>231</v>
      </c>
      <c r="L153" s="4" t="s">
        <v>556</v>
      </c>
    </row>
    <row r="154">
      <c r="A154" s="11">
        <v>208.0</v>
      </c>
      <c r="B154" s="4" t="s">
        <v>17</v>
      </c>
      <c r="C154" s="4" t="s">
        <v>869</v>
      </c>
      <c r="D154" s="4" t="s">
        <v>870</v>
      </c>
      <c r="E154" s="4" t="s">
        <v>871</v>
      </c>
      <c r="F154" s="4" t="s">
        <v>219</v>
      </c>
      <c r="G154" s="12">
        <v>45968.35701388889</v>
      </c>
      <c r="H154" s="4" t="s">
        <v>401</v>
      </c>
      <c r="I154" s="4" t="s">
        <v>401</v>
      </c>
      <c r="J154" s="4" t="s">
        <v>729</v>
      </c>
      <c r="K154" s="4" t="s">
        <v>231</v>
      </c>
      <c r="L154" s="4" t="s">
        <v>872</v>
      </c>
    </row>
    <row r="155">
      <c r="A155" s="11">
        <v>209.0</v>
      </c>
      <c r="B155" s="4" t="s">
        <v>19</v>
      </c>
      <c r="C155" s="4" t="s">
        <v>873</v>
      </c>
      <c r="D155" s="4" t="s">
        <v>874</v>
      </c>
      <c r="E155" s="4" t="s">
        <v>875</v>
      </c>
      <c r="F155" s="4" t="s">
        <v>219</v>
      </c>
      <c r="G155" s="12">
        <v>45975.535150462965</v>
      </c>
      <c r="H155" s="4" t="s">
        <v>574</v>
      </c>
      <c r="I155" s="4" t="s">
        <v>574</v>
      </c>
      <c r="J155" s="4" t="s">
        <v>876</v>
      </c>
      <c r="K155" s="4" t="s">
        <v>231</v>
      </c>
      <c r="L155" s="4" t="s">
        <v>877</v>
      </c>
    </row>
    <row r="156">
      <c r="A156" s="11">
        <v>211.0</v>
      </c>
      <c r="B156" s="4" t="s">
        <v>73</v>
      </c>
      <c r="C156" s="4" t="s">
        <v>869</v>
      </c>
      <c r="D156" s="4" t="s">
        <v>878</v>
      </c>
      <c r="E156" s="4" t="s">
        <v>879</v>
      </c>
      <c r="F156" s="4" t="s">
        <v>219</v>
      </c>
      <c r="G156" s="12">
        <v>46020.7021875</v>
      </c>
      <c r="H156" s="4" t="s">
        <v>374</v>
      </c>
      <c r="I156" s="4" t="s">
        <v>374</v>
      </c>
      <c r="J156" s="4" t="s">
        <v>611</v>
      </c>
      <c r="K156" s="4" t="s">
        <v>646</v>
      </c>
      <c r="L156" s="4" t="s">
        <v>880</v>
      </c>
    </row>
    <row r="157">
      <c r="A157" s="11">
        <v>213.0</v>
      </c>
      <c r="B157" s="4" t="s">
        <v>13</v>
      </c>
      <c r="C157" s="4" t="s">
        <v>331</v>
      </c>
      <c r="D157" s="4" t="s">
        <v>881</v>
      </c>
      <c r="E157" s="4" t="s">
        <v>882</v>
      </c>
      <c r="F157" s="4" t="s">
        <v>219</v>
      </c>
      <c r="G157" s="12">
        <v>45974.5105787037</v>
      </c>
      <c r="H157" s="4" t="s">
        <v>406</v>
      </c>
      <c r="I157" s="4" t="s">
        <v>788</v>
      </c>
      <c r="J157" s="4" t="s">
        <v>883</v>
      </c>
      <c r="K157" s="4" t="s">
        <v>231</v>
      </c>
      <c r="L157" s="4" t="s">
        <v>223</v>
      </c>
    </row>
    <row r="158">
      <c r="A158" s="11">
        <v>214.0</v>
      </c>
      <c r="B158" s="4" t="s">
        <v>884</v>
      </c>
      <c r="C158" s="4" t="s">
        <v>885</v>
      </c>
      <c r="D158" s="4" t="s">
        <v>886</v>
      </c>
      <c r="E158" s="4" t="s">
        <v>887</v>
      </c>
      <c r="F158" s="4" t="s">
        <v>219</v>
      </c>
      <c r="G158" s="12">
        <v>45989.48039351852</v>
      </c>
      <c r="H158" s="4" t="s">
        <v>565</v>
      </c>
      <c r="I158" s="4" t="s">
        <v>565</v>
      </c>
      <c r="J158" s="4" t="s">
        <v>619</v>
      </c>
      <c r="K158" s="4" t="s">
        <v>231</v>
      </c>
      <c r="L158" s="4" t="s">
        <v>888</v>
      </c>
    </row>
    <row r="159">
      <c r="A159" s="11">
        <v>215.0</v>
      </c>
      <c r="B159" s="4" t="s">
        <v>43</v>
      </c>
      <c r="C159" s="4" t="s">
        <v>889</v>
      </c>
      <c r="D159" s="4" t="s">
        <v>890</v>
      </c>
      <c r="E159" s="4" t="s">
        <v>891</v>
      </c>
      <c r="F159" s="4" t="s">
        <v>219</v>
      </c>
      <c r="G159" s="12">
        <v>45960.521585648145</v>
      </c>
      <c r="H159" s="4" t="s">
        <v>401</v>
      </c>
      <c r="I159" s="4" t="s">
        <v>401</v>
      </c>
      <c r="J159" s="4" t="s">
        <v>457</v>
      </c>
      <c r="K159" s="4" t="s">
        <v>231</v>
      </c>
      <c r="L159" s="4" t="s">
        <v>672</v>
      </c>
    </row>
    <row r="160">
      <c r="A160" s="11">
        <v>216.0</v>
      </c>
      <c r="B160" s="4" t="s">
        <v>892</v>
      </c>
      <c r="C160" s="4" t="s">
        <v>893</v>
      </c>
      <c r="D160" s="4" t="s">
        <v>894</v>
      </c>
      <c r="E160" s="4" t="s">
        <v>895</v>
      </c>
      <c r="F160" s="4" t="s">
        <v>219</v>
      </c>
      <c r="G160" s="12">
        <v>46021.67880787037</v>
      </c>
      <c r="H160" s="4" t="s">
        <v>446</v>
      </c>
      <c r="I160" s="4" t="s">
        <v>446</v>
      </c>
      <c r="J160" s="4" t="s">
        <v>896</v>
      </c>
      <c r="K160" s="4" t="s">
        <v>222</v>
      </c>
      <c r="L160" s="4" t="s">
        <v>223</v>
      </c>
    </row>
    <row r="161">
      <c r="A161" s="11">
        <v>217.0</v>
      </c>
      <c r="B161" s="4" t="s">
        <v>34</v>
      </c>
      <c r="C161" s="4" t="s">
        <v>562</v>
      </c>
      <c r="D161" s="4" t="s">
        <v>897</v>
      </c>
      <c r="E161" s="4" t="s">
        <v>898</v>
      </c>
      <c r="F161" s="4" t="s">
        <v>219</v>
      </c>
      <c r="G161" s="12">
        <v>46002.62414351852</v>
      </c>
      <c r="H161" s="4" t="s">
        <v>899</v>
      </c>
      <c r="I161" s="4" t="s">
        <v>899</v>
      </c>
      <c r="J161" s="4" t="s">
        <v>900</v>
      </c>
      <c r="K161" s="4" t="s">
        <v>231</v>
      </c>
      <c r="L161" s="4" t="s">
        <v>901</v>
      </c>
    </row>
    <row r="162">
      <c r="A162" s="11">
        <v>218.0</v>
      </c>
      <c r="B162" s="4" t="s">
        <v>902</v>
      </c>
      <c r="C162" s="4" t="s">
        <v>367</v>
      </c>
      <c r="D162" s="4" t="s">
        <v>903</v>
      </c>
      <c r="E162" s="4" t="s">
        <v>904</v>
      </c>
      <c r="F162" s="4" t="s">
        <v>219</v>
      </c>
      <c r="G162" s="12">
        <v>45975.81694444444</v>
      </c>
      <c r="H162" s="4" t="s">
        <v>905</v>
      </c>
      <c r="I162" s="4" t="s">
        <v>905</v>
      </c>
      <c r="J162" s="4" t="s">
        <v>823</v>
      </c>
      <c r="K162" s="4" t="s">
        <v>231</v>
      </c>
      <c r="L162" s="4" t="s">
        <v>906</v>
      </c>
    </row>
    <row r="163">
      <c r="A163" s="11">
        <v>219.0</v>
      </c>
      <c r="B163" s="4" t="s">
        <v>72</v>
      </c>
      <c r="C163" s="4" t="s">
        <v>907</v>
      </c>
      <c r="D163" s="4" t="s">
        <v>878</v>
      </c>
      <c r="E163" s="4" t="s">
        <v>908</v>
      </c>
      <c r="F163" s="4" t="s">
        <v>219</v>
      </c>
      <c r="G163" s="12">
        <v>46020.702048611114</v>
      </c>
      <c r="H163" s="4" t="s">
        <v>374</v>
      </c>
      <c r="I163" s="4" t="s">
        <v>374</v>
      </c>
      <c r="J163" s="4" t="s">
        <v>611</v>
      </c>
      <c r="K163" s="4" t="s">
        <v>231</v>
      </c>
      <c r="L163" s="4" t="s">
        <v>909</v>
      </c>
    </row>
    <row r="164">
      <c r="A164" s="11">
        <v>220.0</v>
      </c>
      <c r="B164" s="4" t="s">
        <v>910</v>
      </c>
      <c r="C164" s="4" t="s">
        <v>768</v>
      </c>
      <c r="D164" s="4" t="s">
        <v>911</v>
      </c>
      <c r="E164" s="4" t="s">
        <v>912</v>
      </c>
      <c r="F164" s="4" t="s">
        <v>219</v>
      </c>
      <c r="G164" s="12">
        <v>45968.45329861111</v>
      </c>
      <c r="H164" s="4" t="s">
        <v>446</v>
      </c>
      <c r="I164" s="4" t="s">
        <v>446</v>
      </c>
      <c r="J164" s="4" t="s">
        <v>447</v>
      </c>
      <c r="K164" s="4" t="s">
        <v>231</v>
      </c>
      <c r="L164" s="4" t="s">
        <v>913</v>
      </c>
    </row>
    <row r="165">
      <c r="A165" s="11">
        <v>223.0</v>
      </c>
      <c r="B165" s="4" t="s">
        <v>914</v>
      </c>
      <c r="C165" s="4" t="s">
        <v>915</v>
      </c>
      <c r="D165" s="4" t="s">
        <v>916</v>
      </c>
      <c r="E165" s="4" t="s">
        <v>917</v>
      </c>
      <c r="F165" s="4" t="s">
        <v>219</v>
      </c>
      <c r="G165" s="12">
        <v>46041.475810185184</v>
      </c>
      <c r="H165" s="4" t="s">
        <v>862</v>
      </c>
      <c r="I165" s="4" t="s">
        <v>862</v>
      </c>
      <c r="J165" s="4" t="s">
        <v>918</v>
      </c>
      <c r="K165" s="4" t="s">
        <v>222</v>
      </c>
      <c r="L165" s="4" t="s">
        <v>223</v>
      </c>
    </row>
    <row r="166">
      <c r="A166" s="11">
        <v>225.0</v>
      </c>
      <c r="B166" s="4" t="s">
        <v>919</v>
      </c>
      <c r="C166" s="4" t="s">
        <v>920</v>
      </c>
      <c r="D166" s="4" t="s">
        <v>921</v>
      </c>
      <c r="E166" s="4" t="s">
        <v>922</v>
      </c>
      <c r="F166" s="4" t="s">
        <v>219</v>
      </c>
      <c r="G166" s="12">
        <v>46000.34668981482</v>
      </c>
      <c r="H166" s="4" t="s">
        <v>243</v>
      </c>
      <c r="I166" s="4" t="s">
        <v>243</v>
      </c>
      <c r="J166" s="4" t="s">
        <v>302</v>
      </c>
      <c r="K166" s="4" t="s">
        <v>231</v>
      </c>
      <c r="L166" s="4" t="s">
        <v>223</v>
      </c>
    </row>
    <row r="167">
      <c r="A167" s="11">
        <v>228.0</v>
      </c>
      <c r="B167" s="4" t="s">
        <v>923</v>
      </c>
      <c r="C167" s="4" t="s">
        <v>924</v>
      </c>
      <c r="D167" s="4" t="s">
        <v>925</v>
      </c>
      <c r="E167" s="4" t="s">
        <v>926</v>
      </c>
      <c r="F167" s="4" t="s">
        <v>219</v>
      </c>
      <c r="G167" s="12">
        <v>45975.58712962963</v>
      </c>
      <c r="H167" s="4" t="s">
        <v>862</v>
      </c>
      <c r="I167" s="4" t="s">
        <v>862</v>
      </c>
      <c r="J167" s="4" t="s">
        <v>700</v>
      </c>
      <c r="K167" s="4" t="s">
        <v>222</v>
      </c>
      <c r="L167" s="4" t="s">
        <v>927</v>
      </c>
    </row>
    <row r="168">
      <c r="A168" s="11">
        <v>234.0</v>
      </c>
      <c r="B168" s="4" t="s">
        <v>928</v>
      </c>
      <c r="C168" s="4" t="s">
        <v>716</v>
      </c>
      <c r="D168" s="4" t="s">
        <v>518</v>
      </c>
      <c r="E168" s="4" t="s">
        <v>929</v>
      </c>
      <c r="F168" s="4" t="s">
        <v>219</v>
      </c>
      <c r="G168" s="12">
        <v>46000.37034722222</v>
      </c>
      <c r="H168" s="4" t="s">
        <v>220</v>
      </c>
      <c r="I168" s="4" t="s">
        <v>220</v>
      </c>
      <c r="J168" s="4" t="s">
        <v>308</v>
      </c>
      <c r="K168" s="4" t="s">
        <v>222</v>
      </c>
      <c r="L168" s="4" t="s">
        <v>309</v>
      </c>
    </row>
  </sheetData>
  <autoFilter ref="$A$1:$L$168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4" t="s">
        <v>206</v>
      </c>
      <c r="C1" s="4" t="s">
        <v>207</v>
      </c>
      <c r="D1" s="4" t="s">
        <v>208</v>
      </c>
      <c r="E1" s="4" t="s">
        <v>209</v>
      </c>
      <c r="F1" s="4" t="s">
        <v>210</v>
      </c>
      <c r="G1" s="4" t="s">
        <v>211</v>
      </c>
      <c r="H1" s="4" t="s">
        <v>212</v>
      </c>
      <c r="I1" s="4" t="s">
        <v>212</v>
      </c>
      <c r="J1" s="4" t="s">
        <v>213</v>
      </c>
      <c r="K1" s="4" t="s">
        <v>214</v>
      </c>
      <c r="L1" s="4" t="s">
        <v>215</v>
      </c>
    </row>
    <row r="2">
      <c r="A2" s="11">
        <v>4.0</v>
      </c>
      <c r="B2" s="4" t="s">
        <v>930</v>
      </c>
      <c r="C2" s="4" t="s">
        <v>931</v>
      </c>
      <c r="D2" s="4" t="s">
        <v>932</v>
      </c>
      <c r="E2" s="4" t="s">
        <v>933</v>
      </c>
      <c r="F2" s="4" t="s">
        <v>219</v>
      </c>
      <c r="G2" s="12">
        <v>46004.50035879629</v>
      </c>
      <c r="H2" s="4" t="s">
        <v>565</v>
      </c>
      <c r="I2" s="4" t="s">
        <v>565</v>
      </c>
      <c r="J2" s="4" t="s">
        <v>934</v>
      </c>
      <c r="K2" s="4" t="s">
        <v>935</v>
      </c>
      <c r="L2" s="4" t="s">
        <v>223</v>
      </c>
    </row>
    <row r="3">
      <c r="A3" s="11">
        <v>6.0</v>
      </c>
      <c r="B3" s="4" t="s">
        <v>112</v>
      </c>
      <c r="C3" s="4" t="s">
        <v>647</v>
      </c>
      <c r="D3" s="4" t="s">
        <v>321</v>
      </c>
      <c r="E3" s="4" t="s">
        <v>936</v>
      </c>
      <c r="F3" s="4" t="s">
        <v>219</v>
      </c>
      <c r="G3" s="12">
        <v>46013.96142361111</v>
      </c>
      <c r="H3" s="4" t="s">
        <v>296</v>
      </c>
      <c r="I3" s="4" t="s">
        <v>296</v>
      </c>
      <c r="J3" s="4" t="s">
        <v>297</v>
      </c>
      <c r="K3" s="4" t="s">
        <v>935</v>
      </c>
      <c r="L3" s="4" t="s">
        <v>223</v>
      </c>
    </row>
    <row r="4">
      <c r="A4" s="11">
        <v>7.0</v>
      </c>
      <c r="B4" s="4" t="s">
        <v>937</v>
      </c>
      <c r="C4" s="4" t="s">
        <v>702</v>
      </c>
      <c r="D4" s="4" t="s">
        <v>938</v>
      </c>
      <c r="E4" s="4" t="s">
        <v>939</v>
      </c>
      <c r="F4" s="4" t="s">
        <v>219</v>
      </c>
      <c r="G4" s="12">
        <v>46004.316516203704</v>
      </c>
      <c r="H4" s="4" t="s">
        <v>604</v>
      </c>
      <c r="I4" s="4" t="s">
        <v>604</v>
      </c>
      <c r="J4" s="4" t="s">
        <v>605</v>
      </c>
      <c r="K4" s="4" t="s">
        <v>935</v>
      </c>
      <c r="L4" s="4" t="s">
        <v>940</v>
      </c>
    </row>
    <row r="5">
      <c r="A5" s="11">
        <v>8.0</v>
      </c>
      <c r="B5" s="4" t="s">
        <v>941</v>
      </c>
      <c r="C5" s="4" t="s">
        <v>815</v>
      </c>
      <c r="D5" s="4" t="s">
        <v>321</v>
      </c>
      <c r="E5" s="4" t="s">
        <v>942</v>
      </c>
      <c r="F5" s="4" t="s">
        <v>219</v>
      </c>
      <c r="G5" s="12">
        <v>46003.67896990741</v>
      </c>
      <c r="H5" s="4" t="s">
        <v>943</v>
      </c>
      <c r="I5" s="4" t="s">
        <v>943</v>
      </c>
      <c r="J5" s="4" t="s">
        <v>274</v>
      </c>
      <c r="K5" s="4" t="s">
        <v>935</v>
      </c>
      <c r="L5" s="4" t="s">
        <v>944</v>
      </c>
    </row>
    <row r="6">
      <c r="A6" s="11">
        <v>10.0</v>
      </c>
      <c r="B6" s="4" t="s">
        <v>113</v>
      </c>
      <c r="C6" s="4" t="s">
        <v>945</v>
      </c>
      <c r="D6" s="4" t="s">
        <v>946</v>
      </c>
      <c r="E6" s="4" t="s">
        <v>947</v>
      </c>
      <c r="F6" s="4" t="s">
        <v>219</v>
      </c>
      <c r="G6" s="12">
        <v>46000.79225694444</v>
      </c>
      <c r="H6" s="4" t="s">
        <v>427</v>
      </c>
      <c r="I6" s="4" t="s">
        <v>427</v>
      </c>
      <c r="J6" s="4" t="s">
        <v>238</v>
      </c>
      <c r="K6" s="4" t="s">
        <v>935</v>
      </c>
      <c r="L6" s="4" t="s">
        <v>948</v>
      </c>
    </row>
    <row r="7">
      <c r="A7" s="11">
        <v>12.0</v>
      </c>
      <c r="B7" s="4" t="s">
        <v>949</v>
      </c>
      <c r="C7" s="4" t="s">
        <v>234</v>
      </c>
      <c r="D7" s="4" t="s">
        <v>769</v>
      </c>
      <c r="E7" s="4" t="s">
        <v>950</v>
      </c>
      <c r="F7" s="4" t="s">
        <v>219</v>
      </c>
      <c r="G7" s="12">
        <v>46000.55494212963</v>
      </c>
      <c r="H7" s="4" t="s">
        <v>243</v>
      </c>
      <c r="I7" s="4" t="s">
        <v>243</v>
      </c>
      <c r="J7" s="4" t="s">
        <v>302</v>
      </c>
      <c r="K7" s="4" t="s">
        <v>935</v>
      </c>
      <c r="L7" s="4" t="s">
        <v>951</v>
      </c>
    </row>
    <row r="8">
      <c r="A8" s="11">
        <v>13.0</v>
      </c>
      <c r="B8" s="4" t="s">
        <v>952</v>
      </c>
      <c r="C8" s="4" t="s">
        <v>320</v>
      </c>
      <c r="D8" s="4" t="s">
        <v>953</v>
      </c>
      <c r="E8" s="4" t="s">
        <v>954</v>
      </c>
      <c r="F8" s="4" t="s">
        <v>219</v>
      </c>
      <c r="G8" s="12">
        <v>46003.92108796296</v>
      </c>
      <c r="H8" s="4" t="s">
        <v>520</v>
      </c>
      <c r="I8" s="4" t="s">
        <v>520</v>
      </c>
      <c r="J8" s="4" t="s">
        <v>238</v>
      </c>
      <c r="K8" s="4" t="s">
        <v>935</v>
      </c>
      <c r="L8" s="4" t="s">
        <v>955</v>
      </c>
    </row>
    <row r="9">
      <c r="A9" s="11">
        <v>14.0</v>
      </c>
      <c r="B9" s="4" t="s">
        <v>131</v>
      </c>
      <c r="C9" s="4" t="s">
        <v>956</v>
      </c>
      <c r="D9" s="4" t="s">
        <v>495</v>
      </c>
      <c r="E9" s="4" t="s">
        <v>957</v>
      </c>
      <c r="F9" s="4" t="s">
        <v>219</v>
      </c>
      <c r="G9" s="12">
        <v>46003.502546296295</v>
      </c>
      <c r="H9" s="4" t="s">
        <v>446</v>
      </c>
      <c r="I9" s="4" t="s">
        <v>446</v>
      </c>
      <c r="J9" s="4" t="s">
        <v>447</v>
      </c>
      <c r="K9" s="4" t="s">
        <v>935</v>
      </c>
      <c r="L9" s="4" t="s">
        <v>958</v>
      </c>
    </row>
    <row r="10">
      <c r="A10" s="11">
        <v>15.0</v>
      </c>
      <c r="B10" s="4" t="s">
        <v>959</v>
      </c>
      <c r="C10" s="4" t="s">
        <v>960</v>
      </c>
      <c r="D10" s="4" t="s">
        <v>961</v>
      </c>
      <c r="E10" s="4" t="s">
        <v>962</v>
      </c>
      <c r="F10" s="4" t="s">
        <v>219</v>
      </c>
      <c r="G10" s="12">
        <v>45997.491736111115</v>
      </c>
      <c r="H10" s="4" t="s">
        <v>565</v>
      </c>
      <c r="I10" s="4" t="s">
        <v>565</v>
      </c>
      <c r="J10" s="4" t="s">
        <v>934</v>
      </c>
      <c r="K10" s="4" t="s">
        <v>935</v>
      </c>
      <c r="L10" s="4" t="s">
        <v>963</v>
      </c>
    </row>
    <row r="11">
      <c r="A11" s="11">
        <v>16.0</v>
      </c>
      <c r="B11" s="4" t="s">
        <v>964</v>
      </c>
      <c r="C11" s="4" t="s">
        <v>965</v>
      </c>
      <c r="D11" s="4" t="s">
        <v>966</v>
      </c>
      <c r="E11" s="4" t="s">
        <v>967</v>
      </c>
      <c r="F11" s="4" t="s">
        <v>219</v>
      </c>
      <c r="G11" s="12">
        <v>46003.50844907408</v>
      </c>
      <c r="H11" s="4" t="s">
        <v>192</v>
      </c>
      <c r="I11" s="4" t="s">
        <v>192</v>
      </c>
      <c r="J11" s="4" t="s">
        <v>968</v>
      </c>
      <c r="K11" s="4" t="s">
        <v>935</v>
      </c>
      <c r="L11" s="4" t="s">
        <v>969</v>
      </c>
    </row>
    <row r="12">
      <c r="A12" s="11">
        <v>18.0</v>
      </c>
      <c r="B12" s="4" t="s">
        <v>136</v>
      </c>
      <c r="C12" s="4" t="s">
        <v>859</v>
      </c>
      <c r="D12" s="4" t="s">
        <v>970</v>
      </c>
      <c r="E12" s="4" t="s">
        <v>971</v>
      </c>
      <c r="F12" s="4" t="s">
        <v>219</v>
      </c>
      <c r="G12" s="12">
        <v>45987.47090277778</v>
      </c>
      <c r="H12" s="4" t="s">
        <v>833</v>
      </c>
      <c r="I12" s="4" t="s">
        <v>833</v>
      </c>
      <c r="J12" s="4" t="s">
        <v>972</v>
      </c>
      <c r="K12" s="4" t="s">
        <v>935</v>
      </c>
      <c r="L12" s="4" t="s">
        <v>223</v>
      </c>
    </row>
    <row r="13">
      <c r="A13" s="11">
        <v>19.0</v>
      </c>
      <c r="B13" s="4" t="s">
        <v>973</v>
      </c>
      <c r="C13" s="4" t="s">
        <v>974</v>
      </c>
      <c r="D13" s="4" t="s">
        <v>387</v>
      </c>
      <c r="E13" s="4" t="s">
        <v>975</v>
      </c>
      <c r="F13" s="4" t="s">
        <v>219</v>
      </c>
      <c r="G13" s="12">
        <v>45984.793761574074</v>
      </c>
      <c r="H13" s="4" t="s">
        <v>279</v>
      </c>
      <c r="I13" s="4" t="s">
        <v>279</v>
      </c>
      <c r="J13" s="4" t="s">
        <v>338</v>
      </c>
      <c r="K13" s="4" t="s">
        <v>935</v>
      </c>
      <c r="L13" s="4" t="s">
        <v>354</v>
      </c>
    </row>
    <row r="14">
      <c r="A14" s="11">
        <v>21.0</v>
      </c>
      <c r="B14" s="4" t="s">
        <v>976</v>
      </c>
      <c r="C14" s="4" t="s">
        <v>722</v>
      </c>
      <c r="D14" s="4" t="s">
        <v>432</v>
      </c>
      <c r="E14" s="4" t="s">
        <v>977</v>
      </c>
      <c r="F14" s="4" t="s">
        <v>219</v>
      </c>
      <c r="G14" s="12">
        <v>45998.454247685186</v>
      </c>
      <c r="H14" s="4" t="s">
        <v>261</v>
      </c>
      <c r="I14" s="4" t="s">
        <v>261</v>
      </c>
      <c r="J14" s="4" t="s">
        <v>364</v>
      </c>
      <c r="K14" s="4" t="s">
        <v>935</v>
      </c>
      <c r="L14" s="4" t="s">
        <v>365</v>
      </c>
    </row>
    <row r="15">
      <c r="A15" s="11">
        <v>22.0</v>
      </c>
      <c r="B15" s="4" t="s">
        <v>978</v>
      </c>
      <c r="C15" s="4" t="s">
        <v>562</v>
      </c>
      <c r="D15" s="4" t="s">
        <v>979</v>
      </c>
      <c r="E15" s="4" t="s">
        <v>980</v>
      </c>
      <c r="F15" s="4" t="s">
        <v>219</v>
      </c>
      <c r="G15" s="12">
        <v>46004.83997685185</v>
      </c>
      <c r="H15" s="4" t="s">
        <v>406</v>
      </c>
      <c r="I15" s="4" t="s">
        <v>406</v>
      </c>
      <c r="J15" s="4" t="s">
        <v>407</v>
      </c>
      <c r="K15" s="4" t="s">
        <v>935</v>
      </c>
      <c r="L15" s="4" t="s">
        <v>223</v>
      </c>
    </row>
    <row r="16">
      <c r="A16" s="11">
        <v>23.0</v>
      </c>
      <c r="B16" s="4" t="s">
        <v>981</v>
      </c>
      <c r="C16" s="4" t="s">
        <v>982</v>
      </c>
      <c r="D16" s="4" t="s">
        <v>983</v>
      </c>
      <c r="E16" s="4" t="s">
        <v>984</v>
      </c>
      <c r="F16" s="4" t="s">
        <v>219</v>
      </c>
      <c r="G16" s="12">
        <v>46004.83996527778</v>
      </c>
      <c r="H16" s="4" t="s">
        <v>406</v>
      </c>
      <c r="I16" s="4" t="s">
        <v>406</v>
      </c>
      <c r="J16" s="4" t="s">
        <v>407</v>
      </c>
      <c r="K16" s="4" t="s">
        <v>935</v>
      </c>
      <c r="L16" s="4" t="s">
        <v>985</v>
      </c>
    </row>
    <row r="17">
      <c r="A17" s="11">
        <v>24.0</v>
      </c>
      <c r="B17" s="4" t="s">
        <v>986</v>
      </c>
      <c r="C17" s="4" t="s">
        <v>987</v>
      </c>
      <c r="D17" s="4" t="s">
        <v>988</v>
      </c>
      <c r="E17" s="4" t="s">
        <v>989</v>
      </c>
      <c r="F17" s="4" t="s">
        <v>219</v>
      </c>
      <c r="G17" s="12">
        <v>46004.83994212963</v>
      </c>
      <c r="H17" s="4" t="s">
        <v>406</v>
      </c>
      <c r="I17" s="4" t="s">
        <v>406</v>
      </c>
      <c r="J17" s="4" t="s">
        <v>407</v>
      </c>
      <c r="K17" s="4" t="s">
        <v>935</v>
      </c>
      <c r="L17" s="4" t="s">
        <v>990</v>
      </c>
    </row>
    <row r="18">
      <c r="A18" s="11">
        <v>28.0</v>
      </c>
      <c r="B18" s="4" t="s">
        <v>991</v>
      </c>
      <c r="C18" s="4" t="s">
        <v>992</v>
      </c>
      <c r="D18" s="4" t="s">
        <v>993</v>
      </c>
      <c r="E18" s="4" t="s">
        <v>994</v>
      </c>
      <c r="F18" s="4" t="s">
        <v>219</v>
      </c>
      <c r="G18" s="12">
        <v>45979.563206018516</v>
      </c>
      <c r="H18" s="4" t="s">
        <v>434</v>
      </c>
      <c r="I18" s="4" t="s">
        <v>434</v>
      </c>
      <c r="J18" s="4" t="s">
        <v>435</v>
      </c>
      <c r="K18" s="4" t="s">
        <v>935</v>
      </c>
      <c r="L18" s="4" t="s">
        <v>223</v>
      </c>
    </row>
    <row r="19">
      <c r="A19" s="11">
        <v>29.0</v>
      </c>
      <c r="B19" s="4" t="s">
        <v>995</v>
      </c>
      <c r="C19" s="4" t="s">
        <v>996</v>
      </c>
      <c r="D19" s="4" t="s">
        <v>997</v>
      </c>
      <c r="E19" s="4" t="s">
        <v>998</v>
      </c>
      <c r="F19" s="4" t="s">
        <v>219</v>
      </c>
      <c r="G19" s="12">
        <v>46054.394525462965</v>
      </c>
      <c r="H19" s="4" t="s">
        <v>862</v>
      </c>
      <c r="I19" s="4" t="s">
        <v>862</v>
      </c>
      <c r="J19" s="4" t="s">
        <v>999</v>
      </c>
      <c r="K19" s="4" t="s">
        <v>935</v>
      </c>
      <c r="L19" s="4" t="s">
        <v>223</v>
      </c>
    </row>
    <row r="20">
      <c r="A20" s="11">
        <v>30.0</v>
      </c>
      <c r="B20" s="4" t="s">
        <v>1000</v>
      </c>
      <c r="C20" s="4" t="s">
        <v>1001</v>
      </c>
      <c r="D20" s="4" t="s">
        <v>476</v>
      </c>
      <c r="E20" s="4" t="s">
        <v>1002</v>
      </c>
      <c r="F20" s="4" t="s">
        <v>219</v>
      </c>
      <c r="G20" s="12">
        <v>45976.62829861111</v>
      </c>
      <c r="H20" s="4" t="s">
        <v>192</v>
      </c>
      <c r="I20" s="4" t="s">
        <v>192</v>
      </c>
      <c r="J20" s="4" t="s">
        <v>1003</v>
      </c>
      <c r="K20" s="4" t="s">
        <v>935</v>
      </c>
      <c r="L20" s="4" t="s">
        <v>1004</v>
      </c>
    </row>
    <row r="21">
      <c r="A21" s="11">
        <v>32.0</v>
      </c>
      <c r="B21" s="4" t="s">
        <v>1005</v>
      </c>
      <c r="C21" s="4" t="s">
        <v>775</v>
      </c>
      <c r="D21" s="4" t="s">
        <v>1006</v>
      </c>
      <c r="E21" s="4" t="s">
        <v>1007</v>
      </c>
      <c r="F21" s="4" t="s">
        <v>219</v>
      </c>
      <c r="G21" s="12">
        <v>45975.808275462965</v>
      </c>
      <c r="H21" s="4" t="s">
        <v>520</v>
      </c>
      <c r="I21" s="4" t="s">
        <v>520</v>
      </c>
      <c r="J21" s="4" t="s">
        <v>238</v>
      </c>
      <c r="K21" s="4" t="s">
        <v>935</v>
      </c>
      <c r="L21" s="4" t="s">
        <v>1008</v>
      </c>
    </row>
    <row r="22">
      <c r="A22" s="11">
        <v>33.0</v>
      </c>
      <c r="B22" s="4" t="s">
        <v>1009</v>
      </c>
      <c r="C22" s="4" t="s">
        <v>1010</v>
      </c>
      <c r="D22" s="4" t="s">
        <v>1011</v>
      </c>
      <c r="E22" s="4" t="s">
        <v>1012</v>
      </c>
      <c r="F22" s="4" t="s">
        <v>219</v>
      </c>
      <c r="G22" s="12">
        <v>45976.65739583333</v>
      </c>
      <c r="H22" s="4" t="s">
        <v>1013</v>
      </c>
      <c r="I22" s="4" t="s">
        <v>1013</v>
      </c>
      <c r="J22" s="4" t="s">
        <v>1014</v>
      </c>
      <c r="K22" s="4" t="s">
        <v>935</v>
      </c>
      <c r="L22" s="4" t="s">
        <v>223</v>
      </c>
    </row>
    <row r="23">
      <c r="A23" s="11">
        <v>34.0</v>
      </c>
      <c r="B23" s="4" t="s">
        <v>1015</v>
      </c>
      <c r="C23" s="4" t="s">
        <v>240</v>
      </c>
      <c r="D23" s="4" t="s">
        <v>1016</v>
      </c>
      <c r="E23" s="4" t="s">
        <v>1017</v>
      </c>
      <c r="F23" s="4" t="s">
        <v>219</v>
      </c>
      <c r="G23" s="12">
        <v>45975.63371527778</v>
      </c>
      <c r="H23" s="4" t="s">
        <v>1013</v>
      </c>
      <c r="I23" s="4" t="s">
        <v>1013</v>
      </c>
      <c r="J23" s="4" t="s">
        <v>1014</v>
      </c>
      <c r="K23" s="4" t="s">
        <v>935</v>
      </c>
      <c r="L23" s="4" t="s">
        <v>1018</v>
      </c>
    </row>
    <row r="24">
      <c r="A24" s="11">
        <v>35.0</v>
      </c>
      <c r="B24" s="4" t="s">
        <v>1019</v>
      </c>
      <c r="C24" s="4" t="s">
        <v>1001</v>
      </c>
      <c r="D24" s="4" t="s">
        <v>476</v>
      </c>
      <c r="E24" s="4" t="s">
        <v>1020</v>
      </c>
      <c r="F24" s="4" t="s">
        <v>219</v>
      </c>
      <c r="G24" s="12">
        <v>46006.48402777778</v>
      </c>
      <c r="H24" s="4" t="s">
        <v>192</v>
      </c>
      <c r="I24" s="4" t="s">
        <v>192</v>
      </c>
      <c r="J24" s="4" t="s">
        <v>1003</v>
      </c>
      <c r="K24" s="4" t="s">
        <v>935</v>
      </c>
      <c r="L24" s="4" t="s">
        <v>223</v>
      </c>
    </row>
    <row r="25">
      <c r="A25" s="11">
        <v>37.0</v>
      </c>
      <c r="B25" s="4" t="s">
        <v>87</v>
      </c>
      <c r="C25" s="4" t="s">
        <v>631</v>
      </c>
      <c r="D25" s="4" t="s">
        <v>644</v>
      </c>
      <c r="E25" s="4" t="s">
        <v>1021</v>
      </c>
      <c r="F25" s="4" t="s">
        <v>219</v>
      </c>
      <c r="G25" s="12">
        <v>46013.96141203704</v>
      </c>
      <c r="H25" s="4" t="s">
        <v>296</v>
      </c>
      <c r="I25" s="4" t="s">
        <v>296</v>
      </c>
      <c r="J25" s="4" t="s">
        <v>297</v>
      </c>
      <c r="K25" s="4" t="s">
        <v>935</v>
      </c>
      <c r="L25" s="4" t="s">
        <v>453</v>
      </c>
    </row>
    <row r="26">
      <c r="A26" s="11">
        <v>38.0</v>
      </c>
      <c r="B26" s="4" t="s">
        <v>1022</v>
      </c>
      <c r="C26" s="4" t="s">
        <v>216</v>
      </c>
      <c r="D26" s="4" t="s">
        <v>399</v>
      </c>
      <c r="E26" s="4" t="s">
        <v>1023</v>
      </c>
      <c r="F26" s="4" t="s">
        <v>219</v>
      </c>
      <c r="G26" s="12">
        <v>45975.375</v>
      </c>
      <c r="H26" s="4" t="s">
        <v>1024</v>
      </c>
      <c r="I26" s="4" t="s">
        <v>1024</v>
      </c>
      <c r="J26" s="4" t="s">
        <v>1025</v>
      </c>
      <c r="K26" s="4" t="s">
        <v>935</v>
      </c>
      <c r="L26" s="4" t="s">
        <v>1026</v>
      </c>
    </row>
    <row r="27">
      <c r="A27" s="11">
        <v>39.0</v>
      </c>
      <c r="B27" s="4" t="s">
        <v>121</v>
      </c>
      <c r="C27" s="4" t="s">
        <v>424</v>
      </c>
      <c r="D27" s="4" t="s">
        <v>1027</v>
      </c>
      <c r="E27" s="4" t="s">
        <v>1028</v>
      </c>
      <c r="F27" s="4" t="s">
        <v>219</v>
      </c>
      <c r="G27" s="12">
        <v>46034.62960648148</v>
      </c>
      <c r="H27" s="4" t="s">
        <v>261</v>
      </c>
      <c r="I27" s="4" t="s">
        <v>261</v>
      </c>
      <c r="J27" s="4" t="s">
        <v>1029</v>
      </c>
      <c r="K27" s="4" t="s">
        <v>935</v>
      </c>
      <c r="L27" s="4" t="s">
        <v>1030</v>
      </c>
    </row>
    <row r="28">
      <c r="A28" s="11">
        <v>40.0</v>
      </c>
      <c r="B28" s="4" t="s">
        <v>1031</v>
      </c>
      <c r="C28" s="4" t="s">
        <v>431</v>
      </c>
      <c r="D28" s="4" t="s">
        <v>425</v>
      </c>
      <c r="E28" s="4" t="s">
        <v>1032</v>
      </c>
      <c r="F28" s="4" t="s">
        <v>219</v>
      </c>
      <c r="G28" s="12">
        <v>45989.411458333336</v>
      </c>
      <c r="H28" s="4" t="s">
        <v>261</v>
      </c>
      <c r="I28" s="4" t="s">
        <v>261</v>
      </c>
      <c r="J28" s="4" t="s">
        <v>1029</v>
      </c>
      <c r="K28" s="4" t="s">
        <v>935</v>
      </c>
      <c r="L28" s="4" t="s">
        <v>1030</v>
      </c>
    </row>
    <row r="29">
      <c r="A29" s="11">
        <v>41.0</v>
      </c>
      <c r="B29" s="4" t="s">
        <v>1033</v>
      </c>
      <c r="C29" s="4" t="s">
        <v>557</v>
      </c>
      <c r="D29" s="4" t="s">
        <v>425</v>
      </c>
      <c r="E29" s="4" t="s">
        <v>1034</v>
      </c>
      <c r="F29" s="4" t="s">
        <v>219</v>
      </c>
      <c r="G29" s="12">
        <v>45989.41144675926</v>
      </c>
      <c r="H29" s="4" t="s">
        <v>261</v>
      </c>
      <c r="I29" s="4" t="s">
        <v>261</v>
      </c>
      <c r="J29" s="4" t="s">
        <v>1029</v>
      </c>
      <c r="K29" s="4" t="s">
        <v>935</v>
      </c>
      <c r="L29" s="4" t="s">
        <v>1030</v>
      </c>
    </row>
    <row r="30">
      <c r="A30" s="11">
        <v>43.0</v>
      </c>
      <c r="B30" s="4" t="s">
        <v>1035</v>
      </c>
      <c r="C30" s="4" t="s">
        <v>487</v>
      </c>
      <c r="D30" s="4" t="s">
        <v>1036</v>
      </c>
      <c r="E30" s="4" t="s">
        <v>1037</v>
      </c>
      <c r="F30" s="4" t="s">
        <v>219</v>
      </c>
      <c r="G30" s="12">
        <v>46013.961377314816</v>
      </c>
      <c r="H30" s="4" t="s">
        <v>296</v>
      </c>
      <c r="I30" s="4" t="s">
        <v>296</v>
      </c>
      <c r="J30" s="4" t="s">
        <v>297</v>
      </c>
      <c r="K30" s="4" t="s">
        <v>935</v>
      </c>
      <c r="L30" s="4" t="s">
        <v>453</v>
      </c>
    </row>
    <row r="31">
      <c r="A31" s="11">
        <v>44.0</v>
      </c>
      <c r="B31" s="4" t="s">
        <v>1038</v>
      </c>
      <c r="C31" s="4" t="s">
        <v>1039</v>
      </c>
      <c r="D31" s="4" t="s">
        <v>1040</v>
      </c>
      <c r="E31" s="4" t="s">
        <v>1041</v>
      </c>
      <c r="F31" s="4" t="s">
        <v>219</v>
      </c>
      <c r="G31" s="12">
        <v>46001.69310185185</v>
      </c>
      <c r="H31" s="4" t="s">
        <v>279</v>
      </c>
      <c r="I31" s="4" t="s">
        <v>279</v>
      </c>
      <c r="J31" s="4" t="s">
        <v>280</v>
      </c>
      <c r="K31" s="4" t="s">
        <v>935</v>
      </c>
      <c r="L31" s="4" t="s">
        <v>339</v>
      </c>
    </row>
    <row r="32">
      <c r="A32" s="11">
        <v>45.0</v>
      </c>
      <c r="B32" s="4" t="s">
        <v>82</v>
      </c>
      <c r="C32" s="4" t="s">
        <v>1042</v>
      </c>
      <c r="D32" s="4" t="s">
        <v>1043</v>
      </c>
      <c r="E32" s="4" t="s">
        <v>1044</v>
      </c>
      <c r="F32" s="4" t="s">
        <v>219</v>
      </c>
      <c r="G32" s="12">
        <v>45987.48421296296</v>
      </c>
      <c r="H32" s="4" t="s">
        <v>1045</v>
      </c>
      <c r="I32" s="4" t="s">
        <v>1045</v>
      </c>
      <c r="J32" s="4" t="s">
        <v>1046</v>
      </c>
      <c r="K32" s="4" t="s">
        <v>935</v>
      </c>
      <c r="L32" s="4" t="s">
        <v>223</v>
      </c>
    </row>
    <row r="33">
      <c r="A33" s="11">
        <v>47.0</v>
      </c>
      <c r="B33" s="4" t="s">
        <v>130</v>
      </c>
      <c r="C33" s="4" t="s">
        <v>356</v>
      </c>
      <c r="D33" s="4" t="s">
        <v>1047</v>
      </c>
      <c r="E33" s="4" t="s">
        <v>1048</v>
      </c>
      <c r="F33" s="4" t="s">
        <v>219</v>
      </c>
      <c r="G33" s="12">
        <v>45973.535625</v>
      </c>
      <c r="H33" s="4" t="s">
        <v>1024</v>
      </c>
      <c r="I33" s="4" t="s">
        <v>1024</v>
      </c>
      <c r="J33" s="4" t="s">
        <v>1025</v>
      </c>
      <c r="K33" s="4" t="s">
        <v>935</v>
      </c>
      <c r="L33" s="4" t="s">
        <v>1026</v>
      </c>
    </row>
    <row r="34">
      <c r="A34" s="11">
        <v>49.0</v>
      </c>
      <c r="B34" s="4" t="s">
        <v>129</v>
      </c>
      <c r="C34" s="4" t="s">
        <v>475</v>
      </c>
      <c r="D34" s="4" t="s">
        <v>1049</v>
      </c>
      <c r="E34" s="4" t="s">
        <v>1050</v>
      </c>
      <c r="F34" s="4" t="s">
        <v>219</v>
      </c>
      <c r="G34" s="12">
        <v>46056.788460648146</v>
      </c>
      <c r="H34" s="4" t="s">
        <v>255</v>
      </c>
      <c r="I34" s="4" t="s">
        <v>943</v>
      </c>
      <c r="J34" s="4" t="s">
        <v>1051</v>
      </c>
      <c r="K34" s="4" t="s">
        <v>935</v>
      </c>
      <c r="L34" s="4" t="s">
        <v>1052</v>
      </c>
    </row>
    <row r="35">
      <c r="A35" s="11">
        <v>50.0</v>
      </c>
      <c r="B35" s="4" t="s">
        <v>98</v>
      </c>
      <c r="C35" s="4" t="s">
        <v>542</v>
      </c>
      <c r="D35" s="4" t="s">
        <v>1053</v>
      </c>
      <c r="E35" s="4" t="s">
        <v>1054</v>
      </c>
      <c r="F35" s="4" t="s">
        <v>219</v>
      </c>
      <c r="G35" s="12">
        <v>45973.69810185185</v>
      </c>
      <c r="H35" s="4" t="s">
        <v>255</v>
      </c>
      <c r="I35" s="4" t="s">
        <v>255</v>
      </c>
      <c r="J35" s="4" t="s">
        <v>308</v>
      </c>
      <c r="K35" s="4" t="s">
        <v>935</v>
      </c>
      <c r="L35" s="4" t="s">
        <v>1055</v>
      </c>
    </row>
    <row r="36">
      <c r="A36" s="11">
        <v>51.0</v>
      </c>
      <c r="B36" s="4" t="s">
        <v>1056</v>
      </c>
      <c r="C36" s="4" t="s">
        <v>1057</v>
      </c>
      <c r="D36" s="4" t="s">
        <v>1058</v>
      </c>
      <c r="E36" s="4" t="s">
        <v>1059</v>
      </c>
      <c r="F36" s="4" t="s">
        <v>219</v>
      </c>
      <c r="G36" s="12">
        <v>45964.57412037037</v>
      </c>
      <c r="H36" s="4" t="s">
        <v>249</v>
      </c>
      <c r="I36" s="4" t="s">
        <v>249</v>
      </c>
      <c r="J36" s="4" t="s">
        <v>1060</v>
      </c>
      <c r="K36" s="4" t="s">
        <v>935</v>
      </c>
      <c r="L36" s="4" t="s">
        <v>1061</v>
      </c>
    </row>
    <row r="37">
      <c r="A37" s="11">
        <v>52.0</v>
      </c>
      <c r="B37" s="4" t="s">
        <v>77</v>
      </c>
      <c r="C37" s="4" t="s">
        <v>1062</v>
      </c>
      <c r="D37" s="4" t="s">
        <v>1063</v>
      </c>
      <c r="E37" s="4" t="s">
        <v>1064</v>
      </c>
      <c r="F37" s="4" t="s">
        <v>219</v>
      </c>
      <c r="G37" s="12">
        <v>45975.43476851852</v>
      </c>
      <c r="H37" s="4" t="s">
        <v>192</v>
      </c>
      <c r="I37" s="4" t="s">
        <v>192</v>
      </c>
      <c r="J37" s="4" t="s">
        <v>1065</v>
      </c>
      <c r="K37" s="4" t="s">
        <v>935</v>
      </c>
      <c r="L37" s="4" t="s">
        <v>223</v>
      </c>
    </row>
    <row r="38">
      <c r="A38" s="11">
        <v>53.0</v>
      </c>
      <c r="B38" s="4" t="s">
        <v>1066</v>
      </c>
      <c r="C38" s="4" t="s">
        <v>1067</v>
      </c>
      <c r="D38" s="4" t="s">
        <v>1068</v>
      </c>
      <c r="E38" s="4" t="s">
        <v>1069</v>
      </c>
      <c r="F38" s="4" t="s">
        <v>219</v>
      </c>
      <c r="G38" s="12">
        <v>45967.54050925926</v>
      </c>
      <c r="H38" s="4" t="s">
        <v>401</v>
      </c>
      <c r="I38" s="4" t="s">
        <v>401</v>
      </c>
      <c r="J38" s="4" t="s">
        <v>457</v>
      </c>
      <c r="K38" s="4" t="s">
        <v>935</v>
      </c>
      <c r="L38" s="4" t="s">
        <v>1070</v>
      </c>
    </row>
    <row r="39">
      <c r="A39" s="11">
        <v>54.0</v>
      </c>
      <c r="B39" s="4" t="s">
        <v>1071</v>
      </c>
      <c r="C39" s="4" t="s">
        <v>716</v>
      </c>
      <c r="D39" s="4" t="s">
        <v>1072</v>
      </c>
      <c r="E39" s="4" t="s">
        <v>1073</v>
      </c>
      <c r="F39" s="4" t="s">
        <v>219</v>
      </c>
      <c r="G39" s="12">
        <v>46039.568333333336</v>
      </c>
      <c r="H39" s="4" t="s">
        <v>249</v>
      </c>
      <c r="I39" s="4" t="s">
        <v>249</v>
      </c>
      <c r="J39" s="4" t="s">
        <v>1060</v>
      </c>
      <c r="K39" s="4" t="s">
        <v>935</v>
      </c>
      <c r="L39" s="4" t="s">
        <v>1074</v>
      </c>
    </row>
    <row r="40">
      <c r="A40" s="11">
        <v>55.0</v>
      </c>
      <c r="B40" s="4" t="s">
        <v>1075</v>
      </c>
      <c r="C40" s="4" t="s">
        <v>539</v>
      </c>
      <c r="D40" s="4" t="s">
        <v>1076</v>
      </c>
      <c r="E40" s="4" t="s">
        <v>1077</v>
      </c>
      <c r="F40" s="4" t="s">
        <v>219</v>
      </c>
      <c r="G40" s="12">
        <v>45964.5783912037</v>
      </c>
      <c r="H40" s="4" t="s">
        <v>249</v>
      </c>
      <c r="I40" s="4" t="s">
        <v>249</v>
      </c>
      <c r="J40" s="4" t="s">
        <v>1060</v>
      </c>
      <c r="K40" s="4" t="s">
        <v>935</v>
      </c>
      <c r="L40" s="4" t="s">
        <v>1061</v>
      </c>
    </row>
    <row r="41">
      <c r="A41" s="11">
        <v>56.0</v>
      </c>
      <c r="B41" s="4" t="s">
        <v>1078</v>
      </c>
      <c r="C41" s="4" t="s">
        <v>1079</v>
      </c>
      <c r="D41" s="4" t="s">
        <v>1080</v>
      </c>
      <c r="E41" s="4" t="s">
        <v>1081</v>
      </c>
      <c r="F41" s="4" t="s">
        <v>219</v>
      </c>
      <c r="G41" s="12">
        <v>45964.58665509259</v>
      </c>
      <c r="H41" s="4" t="s">
        <v>249</v>
      </c>
      <c r="I41" s="4" t="s">
        <v>249</v>
      </c>
      <c r="J41" s="4" t="s">
        <v>1060</v>
      </c>
      <c r="K41" s="4" t="s">
        <v>935</v>
      </c>
      <c r="L41" s="4" t="s">
        <v>1061</v>
      </c>
    </row>
    <row r="42">
      <c r="A42" s="11">
        <v>58.0</v>
      </c>
      <c r="B42" s="4" t="s">
        <v>84</v>
      </c>
      <c r="C42" s="4" t="s">
        <v>1082</v>
      </c>
      <c r="D42" s="4" t="s">
        <v>1083</v>
      </c>
      <c r="E42" s="4" t="s">
        <v>1084</v>
      </c>
      <c r="F42" s="4" t="s">
        <v>219</v>
      </c>
      <c r="G42" s="12">
        <v>45975.421875</v>
      </c>
      <c r="H42" s="4" t="s">
        <v>249</v>
      </c>
      <c r="I42" s="4" t="s">
        <v>249</v>
      </c>
      <c r="J42" s="4" t="s">
        <v>1060</v>
      </c>
      <c r="K42" s="4" t="s">
        <v>935</v>
      </c>
      <c r="L42" s="4" t="s">
        <v>1085</v>
      </c>
    </row>
    <row r="43">
      <c r="A43" s="11">
        <v>59.0</v>
      </c>
      <c r="B43" s="4" t="s">
        <v>85</v>
      </c>
      <c r="C43" s="4" t="s">
        <v>815</v>
      </c>
      <c r="D43" s="4" t="s">
        <v>1086</v>
      </c>
      <c r="E43" s="4" t="s">
        <v>1087</v>
      </c>
      <c r="F43" s="4" t="s">
        <v>219</v>
      </c>
      <c r="G43" s="12">
        <v>45959.16375</v>
      </c>
      <c r="H43" s="4" t="s">
        <v>249</v>
      </c>
      <c r="I43" s="4" t="s">
        <v>249</v>
      </c>
      <c r="J43" s="4" t="s">
        <v>1060</v>
      </c>
      <c r="K43" s="4" t="s">
        <v>935</v>
      </c>
      <c r="L43" s="4" t="s">
        <v>1061</v>
      </c>
    </row>
    <row r="44">
      <c r="A44" s="11">
        <v>62.0</v>
      </c>
      <c r="B44" s="4" t="s">
        <v>1088</v>
      </c>
      <c r="C44" s="4" t="s">
        <v>341</v>
      </c>
      <c r="D44" s="4" t="s">
        <v>399</v>
      </c>
      <c r="E44" s="4" t="s">
        <v>1089</v>
      </c>
      <c r="F44" s="4" t="s">
        <v>219</v>
      </c>
      <c r="G44" s="12">
        <v>45976.628275462965</v>
      </c>
      <c r="H44" s="4" t="s">
        <v>192</v>
      </c>
      <c r="I44" s="4" t="s">
        <v>192</v>
      </c>
      <c r="J44" s="4" t="s">
        <v>1003</v>
      </c>
      <c r="K44" s="4" t="s">
        <v>935</v>
      </c>
      <c r="L44" s="4" t="s">
        <v>1090</v>
      </c>
    </row>
    <row r="45">
      <c r="A45" s="11">
        <v>63.0</v>
      </c>
      <c r="B45" s="4" t="s">
        <v>1091</v>
      </c>
      <c r="C45" s="4" t="s">
        <v>748</v>
      </c>
      <c r="D45" s="4" t="s">
        <v>1092</v>
      </c>
      <c r="E45" s="4" t="s">
        <v>1093</v>
      </c>
      <c r="F45" s="4" t="s">
        <v>219</v>
      </c>
      <c r="G45" s="12">
        <v>45973.45784722222</v>
      </c>
      <c r="H45" s="4" t="s">
        <v>296</v>
      </c>
      <c r="I45" s="4" t="s">
        <v>296</v>
      </c>
      <c r="J45" s="4" t="s">
        <v>308</v>
      </c>
      <c r="K45" s="4" t="s">
        <v>935</v>
      </c>
      <c r="L45" s="4" t="s">
        <v>705</v>
      </c>
    </row>
    <row r="46">
      <c r="A46" s="11">
        <v>64.0</v>
      </c>
      <c r="B46" s="4" t="s">
        <v>1094</v>
      </c>
      <c r="C46" s="4" t="s">
        <v>443</v>
      </c>
      <c r="D46" s="4" t="s">
        <v>1095</v>
      </c>
      <c r="E46" s="4" t="s">
        <v>1096</v>
      </c>
      <c r="F46" s="4" t="s">
        <v>219</v>
      </c>
      <c r="G46" s="12">
        <v>45956.53173611111</v>
      </c>
      <c r="H46" s="4" t="s">
        <v>255</v>
      </c>
      <c r="I46" s="4" t="s">
        <v>255</v>
      </c>
      <c r="J46" s="4" t="s">
        <v>308</v>
      </c>
      <c r="K46" s="4" t="s">
        <v>935</v>
      </c>
      <c r="L46" s="4" t="s">
        <v>1097</v>
      </c>
    </row>
    <row r="47">
      <c r="A47" s="11">
        <v>65.0</v>
      </c>
      <c r="B47" s="4" t="s">
        <v>1098</v>
      </c>
      <c r="C47" s="4" t="s">
        <v>786</v>
      </c>
      <c r="D47" s="4" t="s">
        <v>1099</v>
      </c>
      <c r="E47" s="4" t="s">
        <v>1100</v>
      </c>
      <c r="F47" s="4" t="s">
        <v>219</v>
      </c>
      <c r="G47" s="12">
        <v>45975.0753587963</v>
      </c>
      <c r="H47" s="4" t="s">
        <v>434</v>
      </c>
      <c r="I47" s="4" t="s">
        <v>434</v>
      </c>
      <c r="J47" s="4" t="s">
        <v>435</v>
      </c>
      <c r="K47" s="4" t="s">
        <v>935</v>
      </c>
      <c r="L47" s="4" t="s">
        <v>223</v>
      </c>
    </row>
    <row r="48">
      <c r="A48" s="11">
        <v>66.0</v>
      </c>
      <c r="B48" s="4" t="s">
        <v>1101</v>
      </c>
      <c r="C48" s="4" t="s">
        <v>1102</v>
      </c>
      <c r="D48" s="4" t="s">
        <v>1103</v>
      </c>
      <c r="E48" s="4" t="s">
        <v>1104</v>
      </c>
      <c r="F48" s="4" t="s">
        <v>219</v>
      </c>
      <c r="G48" s="12">
        <v>45975.86185185185</v>
      </c>
      <c r="H48" s="4" t="s">
        <v>374</v>
      </c>
      <c r="I48" s="4" t="s">
        <v>374</v>
      </c>
      <c r="J48" s="4" t="s">
        <v>33</v>
      </c>
      <c r="K48" s="4" t="s">
        <v>935</v>
      </c>
      <c r="L48" s="4" t="s">
        <v>1105</v>
      </c>
    </row>
    <row r="49">
      <c r="A49" s="11">
        <v>67.0</v>
      </c>
      <c r="B49" s="4" t="s">
        <v>133</v>
      </c>
      <c r="C49" s="4" t="s">
        <v>772</v>
      </c>
      <c r="D49" s="4" t="s">
        <v>1106</v>
      </c>
      <c r="E49" s="4" t="s">
        <v>1107</v>
      </c>
      <c r="F49" s="4" t="s">
        <v>219</v>
      </c>
      <c r="G49" s="12">
        <v>46048.86085648148</v>
      </c>
      <c r="H49" s="4" t="s">
        <v>1108</v>
      </c>
      <c r="I49" s="4" t="s">
        <v>1108</v>
      </c>
      <c r="J49" s="4" t="s">
        <v>1109</v>
      </c>
      <c r="K49" s="4" t="s">
        <v>935</v>
      </c>
      <c r="L49" s="4" t="s">
        <v>1110</v>
      </c>
    </row>
    <row r="50">
      <c r="A50" s="11">
        <v>69.0</v>
      </c>
      <c r="B50" s="4" t="s">
        <v>1111</v>
      </c>
      <c r="C50" s="4" t="s">
        <v>424</v>
      </c>
      <c r="D50" s="4" t="s">
        <v>1112</v>
      </c>
      <c r="E50" s="4" t="s">
        <v>1113</v>
      </c>
      <c r="F50" s="4" t="s">
        <v>219</v>
      </c>
      <c r="G50" s="12">
        <v>45963.650092592594</v>
      </c>
      <c r="H50" s="4" t="s">
        <v>1114</v>
      </c>
      <c r="I50" s="4" t="s">
        <v>1114</v>
      </c>
      <c r="J50" s="4" t="s">
        <v>1115</v>
      </c>
      <c r="K50" s="4" t="s">
        <v>935</v>
      </c>
      <c r="L50" s="4" t="s">
        <v>1116</v>
      </c>
    </row>
    <row r="51">
      <c r="A51" s="11">
        <v>74.0</v>
      </c>
      <c r="B51" s="4" t="s">
        <v>1117</v>
      </c>
      <c r="C51" s="4" t="s">
        <v>869</v>
      </c>
      <c r="D51" s="4" t="s">
        <v>1118</v>
      </c>
      <c r="E51" s="4" t="s">
        <v>1119</v>
      </c>
      <c r="F51" s="4" t="s">
        <v>219</v>
      </c>
      <c r="G51" s="12">
        <v>45976.49744212963</v>
      </c>
      <c r="H51" s="4" t="s">
        <v>676</v>
      </c>
      <c r="I51" s="4" t="s">
        <v>676</v>
      </c>
      <c r="J51" s="4" t="s">
        <v>1120</v>
      </c>
      <c r="K51" s="4" t="s">
        <v>935</v>
      </c>
      <c r="L51" s="4" t="s">
        <v>1121</v>
      </c>
    </row>
    <row r="52">
      <c r="A52" s="11">
        <v>77.0</v>
      </c>
      <c r="B52" s="4" t="s">
        <v>137</v>
      </c>
      <c r="C52" s="4" t="s">
        <v>234</v>
      </c>
      <c r="D52" s="4" t="s">
        <v>1122</v>
      </c>
      <c r="E52" s="4" t="s">
        <v>1123</v>
      </c>
      <c r="F52" s="4" t="s">
        <v>219</v>
      </c>
      <c r="G52" s="12">
        <v>45966.76511574074</v>
      </c>
      <c r="H52" s="4" t="s">
        <v>192</v>
      </c>
      <c r="I52" s="4" t="s">
        <v>192</v>
      </c>
      <c r="J52" s="4" t="s">
        <v>510</v>
      </c>
      <c r="K52" s="4" t="s">
        <v>935</v>
      </c>
      <c r="L52" s="4" t="s">
        <v>1124</v>
      </c>
    </row>
    <row r="53">
      <c r="A53" s="11">
        <v>80.0</v>
      </c>
      <c r="B53" s="4" t="s">
        <v>1125</v>
      </c>
      <c r="C53" s="4" t="s">
        <v>542</v>
      </c>
      <c r="D53" s="4" t="s">
        <v>1126</v>
      </c>
      <c r="E53" s="4" t="s">
        <v>1127</v>
      </c>
      <c r="F53" s="4" t="s">
        <v>219</v>
      </c>
      <c r="G53" s="12">
        <v>46001.69305555556</v>
      </c>
      <c r="H53" s="4" t="s">
        <v>279</v>
      </c>
      <c r="I53" s="4" t="s">
        <v>279</v>
      </c>
      <c r="J53" s="4" t="s">
        <v>280</v>
      </c>
      <c r="K53" s="4" t="s">
        <v>935</v>
      </c>
      <c r="L53" s="4" t="s">
        <v>281</v>
      </c>
    </row>
    <row r="54">
      <c r="A54" s="11">
        <v>81.0</v>
      </c>
      <c r="B54" s="4" t="s">
        <v>132</v>
      </c>
      <c r="C54" s="4" t="s">
        <v>1128</v>
      </c>
      <c r="D54" s="4" t="s">
        <v>894</v>
      </c>
      <c r="E54" s="4" t="s">
        <v>1129</v>
      </c>
      <c r="F54" s="4" t="s">
        <v>219</v>
      </c>
      <c r="G54" s="12">
        <v>46003.85107638889</v>
      </c>
      <c r="H54" s="4" t="s">
        <v>220</v>
      </c>
      <c r="I54" s="4" t="s">
        <v>220</v>
      </c>
      <c r="J54" s="4" t="s">
        <v>308</v>
      </c>
      <c r="K54" s="4" t="s">
        <v>935</v>
      </c>
      <c r="L54" s="4" t="s">
        <v>928</v>
      </c>
    </row>
    <row r="55">
      <c r="A55" s="11">
        <v>82.0</v>
      </c>
      <c r="B55" s="4" t="s">
        <v>1130</v>
      </c>
      <c r="C55" s="4" t="s">
        <v>772</v>
      </c>
      <c r="D55" s="4" t="s">
        <v>1131</v>
      </c>
      <c r="E55" s="4" t="s">
        <v>1132</v>
      </c>
      <c r="F55" s="4" t="s">
        <v>219</v>
      </c>
      <c r="G55" s="12">
        <v>45975.87706018519</v>
      </c>
      <c r="H55" s="4" t="s">
        <v>220</v>
      </c>
      <c r="I55" s="4" t="s">
        <v>220</v>
      </c>
      <c r="J55" s="4" t="s">
        <v>221</v>
      </c>
      <c r="K55" s="4" t="s">
        <v>935</v>
      </c>
      <c r="L55" s="4" t="s">
        <v>223</v>
      </c>
    </row>
    <row r="56">
      <c r="A56" s="11">
        <v>84.0</v>
      </c>
      <c r="B56" s="4" t="s">
        <v>1133</v>
      </c>
      <c r="C56" s="4" t="s">
        <v>1134</v>
      </c>
      <c r="D56" s="4" t="s">
        <v>1135</v>
      </c>
      <c r="E56" s="4" t="s">
        <v>1136</v>
      </c>
      <c r="F56" s="4" t="s">
        <v>219</v>
      </c>
      <c r="G56" s="12">
        <v>45956.502546296295</v>
      </c>
      <c r="H56" s="4" t="s">
        <v>279</v>
      </c>
      <c r="I56" s="4" t="s">
        <v>279</v>
      </c>
      <c r="J56" s="4" t="s">
        <v>338</v>
      </c>
      <c r="K56" s="4" t="s">
        <v>935</v>
      </c>
      <c r="L56" s="4" t="s">
        <v>339</v>
      </c>
    </row>
    <row r="57">
      <c r="A57" s="11">
        <v>86.0</v>
      </c>
      <c r="B57" s="4" t="s">
        <v>126</v>
      </c>
      <c r="C57" s="4" t="s">
        <v>815</v>
      </c>
      <c r="D57" s="4" t="s">
        <v>1137</v>
      </c>
      <c r="E57" s="4" t="s">
        <v>1138</v>
      </c>
      <c r="F57" s="4" t="s">
        <v>219</v>
      </c>
      <c r="G57" s="12">
        <v>45981.534479166665</v>
      </c>
      <c r="H57" s="4" t="s">
        <v>943</v>
      </c>
      <c r="I57" s="4" t="s">
        <v>943</v>
      </c>
      <c r="J57" s="4" t="s">
        <v>1051</v>
      </c>
      <c r="K57" s="4" t="s">
        <v>935</v>
      </c>
      <c r="L57" s="4" t="s">
        <v>223</v>
      </c>
    </row>
    <row r="58">
      <c r="A58" s="11">
        <v>87.0</v>
      </c>
      <c r="B58" s="4" t="s">
        <v>79</v>
      </c>
      <c r="C58" s="4" t="s">
        <v>1139</v>
      </c>
      <c r="D58" s="4" t="s">
        <v>1140</v>
      </c>
      <c r="E58" s="4" t="s">
        <v>1141</v>
      </c>
      <c r="F58" s="4" t="s">
        <v>219</v>
      </c>
      <c r="G58" s="12">
        <v>45995.40736111111</v>
      </c>
      <c r="H58" s="4" t="s">
        <v>565</v>
      </c>
      <c r="I58" s="4" t="s">
        <v>565</v>
      </c>
      <c r="J58" s="4" t="s">
        <v>934</v>
      </c>
      <c r="K58" s="4" t="s">
        <v>935</v>
      </c>
      <c r="L58" s="4" t="s">
        <v>1142</v>
      </c>
    </row>
    <row r="59">
      <c r="A59" s="11">
        <v>88.0</v>
      </c>
      <c r="B59" s="4" t="s">
        <v>135</v>
      </c>
      <c r="C59" s="4" t="s">
        <v>786</v>
      </c>
      <c r="D59" s="4" t="s">
        <v>1143</v>
      </c>
      <c r="E59" s="4" t="s">
        <v>1144</v>
      </c>
      <c r="F59" s="4" t="s">
        <v>219</v>
      </c>
      <c r="G59" s="12">
        <v>46048.86084490741</v>
      </c>
      <c r="H59" s="4" t="s">
        <v>1108</v>
      </c>
      <c r="I59" s="4" t="s">
        <v>1108</v>
      </c>
      <c r="J59" s="4" t="s">
        <v>1109</v>
      </c>
      <c r="K59" s="4" t="s">
        <v>935</v>
      </c>
      <c r="L59" s="4" t="s">
        <v>223</v>
      </c>
    </row>
    <row r="60">
      <c r="A60" s="11">
        <v>89.0</v>
      </c>
      <c r="B60" s="4" t="s">
        <v>1145</v>
      </c>
      <c r="C60" s="4" t="s">
        <v>507</v>
      </c>
      <c r="D60" s="4" t="s">
        <v>1146</v>
      </c>
      <c r="E60" s="4" t="s">
        <v>1147</v>
      </c>
      <c r="F60" s="4" t="s">
        <v>219</v>
      </c>
      <c r="G60" s="12">
        <v>45961.46664351852</v>
      </c>
      <c r="H60" s="4" t="s">
        <v>434</v>
      </c>
      <c r="I60" s="4" t="s">
        <v>434</v>
      </c>
      <c r="J60" s="4" t="s">
        <v>1148</v>
      </c>
      <c r="K60" s="4" t="s">
        <v>935</v>
      </c>
      <c r="L60" s="4" t="s">
        <v>1149</v>
      </c>
    </row>
    <row r="61">
      <c r="A61" s="11">
        <v>90.0</v>
      </c>
      <c r="B61" s="4" t="s">
        <v>1150</v>
      </c>
      <c r="C61" s="4" t="s">
        <v>786</v>
      </c>
      <c r="D61" s="4" t="s">
        <v>1151</v>
      </c>
      <c r="E61" s="4" t="s">
        <v>1152</v>
      </c>
      <c r="F61" s="4" t="s">
        <v>219</v>
      </c>
      <c r="G61" s="12">
        <v>45975.80715277778</v>
      </c>
      <c r="H61" s="4" t="s">
        <v>220</v>
      </c>
      <c r="I61" s="4" t="s">
        <v>220</v>
      </c>
      <c r="J61" s="4" t="s">
        <v>221</v>
      </c>
      <c r="K61" s="4" t="s">
        <v>935</v>
      </c>
      <c r="L61" s="4" t="s">
        <v>224</v>
      </c>
    </row>
    <row r="62">
      <c r="A62" s="11">
        <v>91.0</v>
      </c>
      <c r="B62" s="4" t="s">
        <v>81</v>
      </c>
      <c r="C62" s="4" t="s">
        <v>341</v>
      </c>
      <c r="D62" s="4" t="s">
        <v>1151</v>
      </c>
      <c r="E62" s="4" t="s">
        <v>1153</v>
      </c>
      <c r="F62" s="4" t="s">
        <v>219</v>
      </c>
      <c r="G62" s="12">
        <v>45975.668217592596</v>
      </c>
      <c r="H62" s="4" t="s">
        <v>220</v>
      </c>
      <c r="I62" s="4" t="s">
        <v>220</v>
      </c>
      <c r="J62" s="4" t="s">
        <v>221</v>
      </c>
      <c r="K62" s="4" t="s">
        <v>935</v>
      </c>
      <c r="L62" s="4" t="s">
        <v>224</v>
      </c>
    </row>
    <row r="63">
      <c r="A63" s="11">
        <v>93.0</v>
      </c>
      <c r="B63" s="4" t="s">
        <v>1154</v>
      </c>
      <c r="C63" s="4" t="s">
        <v>1155</v>
      </c>
      <c r="D63" s="4" t="s">
        <v>1156</v>
      </c>
      <c r="E63" s="4" t="s">
        <v>1157</v>
      </c>
      <c r="F63" s="4" t="s">
        <v>219</v>
      </c>
      <c r="G63" s="12">
        <v>45973.758726851855</v>
      </c>
      <c r="H63" s="4" t="s">
        <v>483</v>
      </c>
      <c r="I63" s="4" t="s">
        <v>483</v>
      </c>
      <c r="J63" s="4" t="s">
        <v>484</v>
      </c>
      <c r="K63" s="4" t="s">
        <v>935</v>
      </c>
      <c r="L63" s="4" t="s">
        <v>223</v>
      </c>
    </row>
    <row r="64">
      <c r="A64" s="11">
        <v>94.0</v>
      </c>
      <c r="B64" s="4" t="s">
        <v>1158</v>
      </c>
      <c r="C64" s="4" t="s">
        <v>584</v>
      </c>
      <c r="D64" s="4" t="s">
        <v>1159</v>
      </c>
      <c r="E64" s="4" t="s">
        <v>1160</v>
      </c>
      <c r="F64" s="4" t="s">
        <v>219</v>
      </c>
      <c r="G64" s="12">
        <v>46003.77856481481</v>
      </c>
      <c r="H64" s="4" t="s">
        <v>249</v>
      </c>
      <c r="I64" s="4" t="s">
        <v>249</v>
      </c>
      <c r="J64" s="4" t="s">
        <v>1161</v>
      </c>
      <c r="K64" s="4" t="s">
        <v>935</v>
      </c>
      <c r="L64" s="4" t="s">
        <v>223</v>
      </c>
    </row>
    <row r="65">
      <c r="A65" s="11">
        <v>95.0</v>
      </c>
      <c r="B65" s="4" t="s">
        <v>128</v>
      </c>
      <c r="C65" s="4" t="s">
        <v>398</v>
      </c>
      <c r="D65" s="4" t="s">
        <v>1162</v>
      </c>
      <c r="E65" s="4" t="s">
        <v>1163</v>
      </c>
      <c r="F65" s="4" t="s">
        <v>219</v>
      </c>
      <c r="G65" s="12">
        <v>45957.57179398148</v>
      </c>
      <c r="H65" s="4" t="s">
        <v>401</v>
      </c>
      <c r="I65" s="4" t="s">
        <v>401</v>
      </c>
      <c r="J65" s="4" t="s">
        <v>244</v>
      </c>
      <c r="K65" s="4" t="s">
        <v>935</v>
      </c>
      <c r="L65" s="4" t="s">
        <v>734</v>
      </c>
    </row>
    <row r="66">
      <c r="A66" s="11">
        <v>97.0</v>
      </c>
      <c r="B66" s="4" t="s">
        <v>1164</v>
      </c>
      <c r="C66" s="4" t="s">
        <v>960</v>
      </c>
      <c r="D66" s="4" t="s">
        <v>1165</v>
      </c>
      <c r="E66" s="4" t="s">
        <v>1166</v>
      </c>
      <c r="F66" s="4" t="s">
        <v>219</v>
      </c>
      <c r="G66" s="12">
        <v>45976.4678587963</v>
      </c>
      <c r="H66" s="4" t="s">
        <v>862</v>
      </c>
      <c r="I66" s="4" t="s">
        <v>862</v>
      </c>
      <c r="J66" s="4" t="s">
        <v>999</v>
      </c>
      <c r="K66" s="4" t="s">
        <v>935</v>
      </c>
      <c r="L66" s="4" t="s">
        <v>1167</v>
      </c>
    </row>
    <row r="67">
      <c r="A67" s="11">
        <v>99.0</v>
      </c>
      <c r="B67" s="4" t="s">
        <v>1168</v>
      </c>
      <c r="C67" s="4" t="s">
        <v>1169</v>
      </c>
      <c r="D67" s="4" t="s">
        <v>1170</v>
      </c>
      <c r="E67" s="4" t="s">
        <v>1171</v>
      </c>
      <c r="F67" s="4" t="s">
        <v>219</v>
      </c>
      <c r="G67" s="12">
        <v>45975.96434027778</v>
      </c>
      <c r="H67" s="4" t="s">
        <v>418</v>
      </c>
      <c r="I67" s="4" t="s">
        <v>418</v>
      </c>
      <c r="J67" s="4" t="s">
        <v>308</v>
      </c>
      <c r="K67" s="4" t="s">
        <v>935</v>
      </c>
      <c r="L67" s="4" t="s">
        <v>419</v>
      </c>
    </row>
    <row r="68">
      <c r="A68" s="11">
        <v>100.0</v>
      </c>
      <c r="B68" s="4" t="s">
        <v>1172</v>
      </c>
      <c r="C68" s="4" t="s">
        <v>1173</v>
      </c>
      <c r="D68" s="4" t="s">
        <v>1174</v>
      </c>
      <c r="E68" s="4" t="s">
        <v>1175</v>
      </c>
      <c r="F68" s="4" t="s">
        <v>219</v>
      </c>
      <c r="G68" s="12">
        <v>45976.00753472222</v>
      </c>
      <c r="H68" s="4" t="s">
        <v>418</v>
      </c>
      <c r="I68" s="4" t="s">
        <v>418</v>
      </c>
      <c r="J68" s="4" t="s">
        <v>308</v>
      </c>
      <c r="K68" s="4" t="s">
        <v>935</v>
      </c>
      <c r="L68" s="4" t="s">
        <v>419</v>
      </c>
    </row>
    <row r="69">
      <c r="A69" s="11">
        <v>101.0</v>
      </c>
      <c r="B69" s="4" t="s">
        <v>91</v>
      </c>
      <c r="C69" s="4" t="s">
        <v>1169</v>
      </c>
      <c r="D69" s="4" t="s">
        <v>1176</v>
      </c>
      <c r="E69" s="4" t="s">
        <v>1177</v>
      </c>
      <c r="F69" s="4" t="s">
        <v>219</v>
      </c>
      <c r="G69" s="12">
        <v>45975.96431712963</v>
      </c>
      <c r="H69" s="4" t="s">
        <v>418</v>
      </c>
      <c r="I69" s="4" t="s">
        <v>418</v>
      </c>
      <c r="J69" s="4" t="s">
        <v>308</v>
      </c>
      <c r="K69" s="4" t="s">
        <v>935</v>
      </c>
      <c r="L69" s="4" t="s">
        <v>419</v>
      </c>
    </row>
    <row r="70">
      <c r="A70" s="11">
        <v>104.0</v>
      </c>
      <c r="B70" s="4" t="s">
        <v>107</v>
      </c>
      <c r="C70" s="4" t="s">
        <v>859</v>
      </c>
      <c r="D70" s="4" t="s">
        <v>1178</v>
      </c>
      <c r="E70" s="4" t="s">
        <v>1179</v>
      </c>
      <c r="F70" s="4" t="s">
        <v>219</v>
      </c>
      <c r="G70" s="12">
        <v>46055.72976851852</v>
      </c>
      <c r="H70" s="4" t="s">
        <v>862</v>
      </c>
      <c r="I70" s="4" t="s">
        <v>862</v>
      </c>
      <c r="J70" s="4" t="s">
        <v>1180</v>
      </c>
      <c r="K70" s="4" t="s">
        <v>935</v>
      </c>
      <c r="L70" s="4" t="s">
        <v>1181</v>
      </c>
    </row>
    <row r="71">
      <c r="A71" s="11">
        <v>105.0</v>
      </c>
      <c r="B71" s="4" t="s">
        <v>1182</v>
      </c>
      <c r="C71" s="4" t="s">
        <v>1183</v>
      </c>
      <c r="D71" s="4" t="s">
        <v>1184</v>
      </c>
      <c r="E71" s="4" t="s">
        <v>1185</v>
      </c>
      <c r="F71" s="4" t="s">
        <v>219</v>
      </c>
      <c r="G71" s="12">
        <v>46003.86761574074</v>
      </c>
      <c r="H71" s="4" t="s">
        <v>249</v>
      </c>
      <c r="I71" s="4" t="s">
        <v>249</v>
      </c>
      <c r="J71" s="4" t="s">
        <v>297</v>
      </c>
      <c r="K71" s="4" t="s">
        <v>935</v>
      </c>
      <c r="L71" s="4" t="s">
        <v>1186</v>
      </c>
    </row>
    <row r="72">
      <c r="A72" s="11">
        <v>106.0</v>
      </c>
      <c r="B72" s="4" t="s">
        <v>123</v>
      </c>
      <c r="C72" s="4" t="s">
        <v>562</v>
      </c>
      <c r="D72" s="4" t="s">
        <v>1187</v>
      </c>
      <c r="E72" s="4" t="s">
        <v>1188</v>
      </c>
      <c r="F72" s="4" t="s">
        <v>219</v>
      </c>
      <c r="G72" s="12">
        <v>45973.66179398148</v>
      </c>
      <c r="H72" s="4" t="s">
        <v>261</v>
      </c>
      <c r="I72" s="4" t="s">
        <v>261</v>
      </c>
      <c r="J72" s="4" t="s">
        <v>1189</v>
      </c>
      <c r="K72" s="4" t="s">
        <v>935</v>
      </c>
      <c r="L72" s="4" t="s">
        <v>1190</v>
      </c>
    </row>
    <row r="73">
      <c r="A73" s="11">
        <v>107.0</v>
      </c>
      <c r="B73" s="4" t="s">
        <v>1191</v>
      </c>
      <c r="C73" s="4" t="s">
        <v>1192</v>
      </c>
      <c r="D73" s="4" t="s">
        <v>1193</v>
      </c>
      <c r="E73" s="4" t="s">
        <v>1194</v>
      </c>
      <c r="F73" s="4" t="s">
        <v>219</v>
      </c>
      <c r="G73" s="12">
        <v>45996.545335648145</v>
      </c>
      <c r="H73" s="4" t="s">
        <v>249</v>
      </c>
      <c r="I73" s="4" t="s">
        <v>249</v>
      </c>
      <c r="J73" s="4" t="s">
        <v>297</v>
      </c>
      <c r="K73" s="4" t="s">
        <v>935</v>
      </c>
      <c r="L73" s="4" t="s">
        <v>1195</v>
      </c>
    </row>
    <row r="74">
      <c r="A74" s="11">
        <v>108.0</v>
      </c>
      <c r="B74" s="4" t="s">
        <v>1196</v>
      </c>
      <c r="C74" s="4" t="s">
        <v>240</v>
      </c>
      <c r="D74" s="4" t="s">
        <v>1197</v>
      </c>
      <c r="E74" s="4" t="s">
        <v>1198</v>
      </c>
      <c r="F74" s="4" t="s">
        <v>219</v>
      </c>
      <c r="G74" s="12">
        <v>45965.780023148145</v>
      </c>
      <c r="H74" s="4" t="s">
        <v>1199</v>
      </c>
      <c r="I74" s="4" t="s">
        <v>1199</v>
      </c>
      <c r="J74" s="4" t="s">
        <v>238</v>
      </c>
      <c r="K74" s="4" t="s">
        <v>935</v>
      </c>
      <c r="L74" s="4" t="s">
        <v>1200</v>
      </c>
    </row>
    <row r="75">
      <c r="A75" s="11">
        <v>110.0</v>
      </c>
      <c r="B75" s="4" t="s">
        <v>1201</v>
      </c>
      <c r="C75" s="4" t="s">
        <v>1202</v>
      </c>
      <c r="D75" s="4" t="s">
        <v>1203</v>
      </c>
      <c r="E75" s="4" t="s">
        <v>1204</v>
      </c>
      <c r="F75" s="4" t="s">
        <v>219</v>
      </c>
      <c r="G75" s="12">
        <v>45973.6990625</v>
      </c>
      <c r="H75" s="4" t="s">
        <v>483</v>
      </c>
      <c r="I75" s="4" t="s">
        <v>483</v>
      </c>
      <c r="J75" s="4" t="s">
        <v>484</v>
      </c>
      <c r="K75" s="4" t="s">
        <v>935</v>
      </c>
      <c r="L75" s="4" t="s">
        <v>1205</v>
      </c>
    </row>
    <row r="76">
      <c r="A76" s="11">
        <v>111.0</v>
      </c>
      <c r="B76" s="4" t="s">
        <v>1206</v>
      </c>
      <c r="C76" s="4" t="s">
        <v>1001</v>
      </c>
      <c r="D76" s="4" t="s">
        <v>1207</v>
      </c>
      <c r="E76" s="4" t="s">
        <v>1208</v>
      </c>
      <c r="F76" s="4" t="s">
        <v>219</v>
      </c>
      <c r="G76" s="12">
        <v>45990.90829861111</v>
      </c>
      <c r="H76" s="4" t="s">
        <v>418</v>
      </c>
      <c r="I76" s="4" t="s">
        <v>418</v>
      </c>
      <c r="J76" s="4" t="s">
        <v>1209</v>
      </c>
      <c r="K76" s="4" t="s">
        <v>935</v>
      </c>
      <c r="L76" s="4" t="s">
        <v>1210</v>
      </c>
    </row>
    <row r="77">
      <c r="A77" s="11">
        <v>112.0</v>
      </c>
      <c r="B77" s="4" t="s">
        <v>124</v>
      </c>
      <c r="C77" s="4" t="s">
        <v>240</v>
      </c>
      <c r="D77" s="4" t="s">
        <v>1211</v>
      </c>
      <c r="E77" s="4" t="s">
        <v>1212</v>
      </c>
      <c r="F77" s="4" t="s">
        <v>219</v>
      </c>
      <c r="G77" s="12">
        <v>45981.54922453704</v>
      </c>
      <c r="H77" s="4" t="s">
        <v>284</v>
      </c>
      <c r="I77" s="4" t="s">
        <v>284</v>
      </c>
      <c r="J77" s="4" t="s">
        <v>521</v>
      </c>
      <c r="K77" s="4" t="s">
        <v>935</v>
      </c>
      <c r="L77" s="4" t="s">
        <v>1213</v>
      </c>
    </row>
    <row r="78">
      <c r="A78" s="11">
        <v>113.0</v>
      </c>
      <c r="B78" s="4" t="s">
        <v>122</v>
      </c>
      <c r="C78" s="4" t="s">
        <v>1082</v>
      </c>
      <c r="D78" s="4" t="s">
        <v>1214</v>
      </c>
      <c r="E78" s="4" t="s">
        <v>1215</v>
      </c>
      <c r="F78" s="4" t="s">
        <v>219</v>
      </c>
      <c r="G78" s="12">
        <v>45956.502534722225</v>
      </c>
      <c r="H78" s="4" t="s">
        <v>279</v>
      </c>
      <c r="I78" s="4" t="s">
        <v>279</v>
      </c>
      <c r="J78" s="4" t="s">
        <v>338</v>
      </c>
      <c r="K78" s="4" t="s">
        <v>935</v>
      </c>
      <c r="L78" s="4" t="s">
        <v>339</v>
      </c>
    </row>
    <row r="79">
      <c r="A79" s="11">
        <v>114.0</v>
      </c>
      <c r="B79" s="4" t="s">
        <v>1216</v>
      </c>
      <c r="C79" s="4" t="s">
        <v>463</v>
      </c>
      <c r="D79" s="4" t="s">
        <v>1217</v>
      </c>
      <c r="E79" s="4" t="s">
        <v>1218</v>
      </c>
      <c r="F79" s="4" t="s">
        <v>219</v>
      </c>
      <c r="G79" s="12">
        <v>45976.42155092592</v>
      </c>
      <c r="H79" s="4" t="s">
        <v>446</v>
      </c>
      <c r="I79" s="4" t="s">
        <v>446</v>
      </c>
      <c r="J79" s="4" t="s">
        <v>447</v>
      </c>
      <c r="K79" s="4" t="s">
        <v>935</v>
      </c>
      <c r="L79" s="4" t="s">
        <v>448</v>
      </c>
    </row>
    <row r="80">
      <c r="A80" s="11">
        <v>115.0</v>
      </c>
      <c r="B80" s="4" t="s">
        <v>1219</v>
      </c>
      <c r="C80" s="4" t="s">
        <v>1220</v>
      </c>
      <c r="D80" s="4" t="s">
        <v>1221</v>
      </c>
      <c r="E80" s="4" t="s">
        <v>1222</v>
      </c>
      <c r="F80" s="4" t="s">
        <v>219</v>
      </c>
      <c r="G80" s="12">
        <v>46004.900868055556</v>
      </c>
      <c r="H80" s="4" t="s">
        <v>604</v>
      </c>
      <c r="I80" s="4" t="s">
        <v>604</v>
      </c>
      <c r="J80" s="4" t="s">
        <v>605</v>
      </c>
      <c r="K80" s="4" t="s">
        <v>935</v>
      </c>
      <c r="L80" s="4" t="s">
        <v>940</v>
      </c>
    </row>
    <row r="81">
      <c r="A81" s="11">
        <v>117.0</v>
      </c>
      <c r="B81" s="4" t="s">
        <v>1223</v>
      </c>
      <c r="C81" s="4" t="s">
        <v>1224</v>
      </c>
      <c r="D81" s="4" t="s">
        <v>1225</v>
      </c>
      <c r="E81" s="4" t="s">
        <v>1226</v>
      </c>
      <c r="F81" s="4" t="s">
        <v>219</v>
      </c>
      <c r="G81" s="12">
        <v>45960.6925</v>
      </c>
      <c r="H81" s="4" t="s">
        <v>676</v>
      </c>
      <c r="I81" s="4" t="s">
        <v>676</v>
      </c>
      <c r="J81" s="4" t="s">
        <v>677</v>
      </c>
      <c r="K81" s="4" t="s">
        <v>935</v>
      </c>
      <c r="L81" s="4" t="s">
        <v>678</v>
      </c>
    </row>
    <row r="82">
      <c r="A82" s="11">
        <v>118.0</v>
      </c>
      <c r="B82" s="4" t="s">
        <v>1227</v>
      </c>
      <c r="C82" s="4" t="s">
        <v>320</v>
      </c>
      <c r="D82" s="4" t="s">
        <v>259</v>
      </c>
      <c r="E82" s="4" t="s">
        <v>1228</v>
      </c>
      <c r="F82" s="4" t="s">
        <v>219</v>
      </c>
      <c r="G82" s="12">
        <v>46003.666446759256</v>
      </c>
      <c r="H82" s="4" t="s">
        <v>604</v>
      </c>
      <c r="I82" s="4" t="s">
        <v>604</v>
      </c>
      <c r="J82" s="4" t="s">
        <v>605</v>
      </c>
      <c r="K82" s="4" t="s">
        <v>935</v>
      </c>
      <c r="L82" s="4" t="s">
        <v>940</v>
      </c>
    </row>
    <row r="83">
      <c r="A83" s="11">
        <v>119.0</v>
      </c>
      <c r="B83" s="4" t="s">
        <v>1229</v>
      </c>
      <c r="C83" s="4" t="s">
        <v>1230</v>
      </c>
      <c r="D83" s="4" t="s">
        <v>235</v>
      </c>
      <c r="E83" s="4" t="s">
        <v>1231</v>
      </c>
      <c r="F83" s="4" t="s">
        <v>219</v>
      </c>
      <c r="G83" s="12">
        <v>45976.31081018518</v>
      </c>
      <c r="H83" s="4" t="s">
        <v>192</v>
      </c>
      <c r="I83" s="4" t="s">
        <v>192</v>
      </c>
      <c r="J83" s="4" t="s">
        <v>510</v>
      </c>
      <c r="K83" s="4" t="s">
        <v>935</v>
      </c>
      <c r="L83" s="4" t="s">
        <v>511</v>
      </c>
    </row>
    <row r="84">
      <c r="A84" s="11">
        <v>120.0</v>
      </c>
      <c r="B84" s="4" t="s">
        <v>1232</v>
      </c>
      <c r="C84" s="4" t="s">
        <v>786</v>
      </c>
      <c r="D84" s="4" t="s">
        <v>1233</v>
      </c>
      <c r="E84" s="4" t="s">
        <v>1234</v>
      </c>
      <c r="F84" s="4" t="s">
        <v>219</v>
      </c>
      <c r="G84" s="12">
        <v>45965.41269675926</v>
      </c>
      <c r="H84" s="4" t="s">
        <v>296</v>
      </c>
      <c r="I84" s="4" t="s">
        <v>296</v>
      </c>
      <c r="J84" s="4" t="s">
        <v>244</v>
      </c>
      <c r="K84" s="4" t="s">
        <v>935</v>
      </c>
      <c r="L84" s="4" t="s">
        <v>667</v>
      </c>
    </row>
    <row r="85">
      <c r="A85" s="11">
        <v>122.0</v>
      </c>
      <c r="B85" s="4" t="s">
        <v>1235</v>
      </c>
      <c r="C85" s="4" t="s">
        <v>463</v>
      </c>
      <c r="D85" s="4" t="s">
        <v>568</v>
      </c>
      <c r="E85" s="4" t="s">
        <v>1236</v>
      </c>
      <c r="F85" s="4" t="s">
        <v>219</v>
      </c>
      <c r="G85" s="12">
        <v>45967.874398148146</v>
      </c>
      <c r="H85" s="4" t="s">
        <v>296</v>
      </c>
      <c r="I85" s="4" t="s">
        <v>296</v>
      </c>
      <c r="J85" s="4" t="s">
        <v>308</v>
      </c>
      <c r="K85" s="4" t="s">
        <v>935</v>
      </c>
      <c r="L85" s="4" t="s">
        <v>1237</v>
      </c>
    </row>
    <row r="86">
      <c r="A86" s="11">
        <v>123.0</v>
      </c>
      <c r="B86" s="4" t="s">
        <v>1238</v>
      </c>
      <c r="C86" s="4" t="s">
        <v>599</v>
      </c>
      <c r="D86" s="4" t="s">
        <v>1239</v>
      </c>
      <c r="E86" s="4" t="s">
        <v>1240</v>
      </c>
      <c r="F86" s="4" t="s">
        <v>219</v>
      </c>
      <c r="G86" s="12">
        <v>45967.87428240741</v>
      </c>
      <c r="H86" s="4" t="s">
        <v>296</v>
      </c>
      <c r="I86" s="4" t="s">
        <v>296</v>
      </c>
      <c r="J86" s="4" t="s">
        <v>308</v>
      </c>
      <c r="K86" s="4" t="s">
        <v>935</v>
      </c>
      <c r="L86" s="4" t="s">
        <v>705</v>
      </c>
    </row>
    <row r="87">
      <c r="A87" s="11">
        <v>125.0</v>
      </c>
      <c r="B87" s="4" t="s">
        <v>105</v>
      </c>
      <c r="C87" s="4" t="s">
        <v>716</v>
      </c>
      <c r="D87" s="4" t="s">
        <v>1241</v>
      </c>
      <c r="E87" s="4" t="s">
        <v>1242</v>
      </c>
      <c r="F87" s="4" t="s">
        <v>219</v>
      </c>
      <c r="G87" s="12">
        <v>45975.511516203704</v>
      </c>
      <c r="H87" s="4" t="s">
        <v>1243</v>
      </c>
      <c r="I87" s="4" t="s">
        <v>255</v>
      </c>
      <c r="J87" s="4" t="s">
        <v>38</v>
      </c>
      <c r="K87" s="4" t="s">
        <v>935</v>
      </c>
      <c r="L87" s="4" t="s">
        <v>335</v>
      </c>
    </row>
    <row r="88">
      <c r="A88" s="11">
        <v>126.0</v>
      </c>
      <c r="B88" s="4" t="s">
        <v>1244</v>
      </c>
      <c r="C88" s="4" t="s">
        <v>331</v>
      </c>
      <c r="D88" s="4" t="s">
        <v>1245</v>
      </c>
      <c r="E88" s="4" t="s">
        <v>1246</v>
      </c>
      <c r="F88" s="4" t="s">
        <v>219</v>
      </c>
      <c r="G88" s="12">
        <v>45975.69373842593</v>
      </c>
      <c r="H88" s="4" t="s">
        <v>828</v>
      </c>
      <c r="I88" s="4" t="s">
        <v>828</v>
      </c>
      <c r="J88" s="4" t="s">
        <v>829</v>
      </c>
      <c r="K88" s="4" t="s">
        <v>935</v>
      </c>
      <c r="L88" s="4" t="s">
        <v>1247</v>
      </c>
    </row>
    <row r="89">
      <c r="A89" s="11">
        <v>129.0</v>
      </c>
      <c r="B89" s="4" t="s">
        <v>119</v>
      </c>
      <c r="C89" s="4" t="s">
        <v>258</v>
      </c>
      <c r="D89" s="4" t="s">
        <v>1248</v>
      </c>
      <c r="E89" s="4" t="s">
        <v>1249</v>
      </c>
      <c r="F89" s="4" t="s">
        <v>219</v>
      </c>
      <c r="G89" s="12">
        <v>45974.80693287037</v>
      </c>
      <c r="H89" s="4" t="s">
        <v>291</v>
      </c>
      <c r="I89" s="4" t="s">
        <v>291</v>
      </c>
      <c r="J89" s="4" t="s">
        <v>292</v>
      </c>
      <c r="K89" s="4" t="s">
        <v>935</v>
      </c>
      <c r="L89" s="4" t="s">
        <v>478</v>
      </c>
    </row>
    <row r="90">
      <c r="A90" s="11">
        <v>130.0</v>
      </c>
      <c r="B90" s="4" t="s">
        <v>95</v>
      </c>
      <c r="C90" s="4" t="s">
        <v>793</v>
      </c>
      <c r="D90" s="4" t="s">
        <v>1151</v>
      </c>
      <c r="E90" s="4" t="s">
        <v>1250</v>
      </c>
      <c r="F90" s="4" t="s">
        <v>219</v>
      </c>
      <c r="G90" s="12">
        <v>45959.396527777775</v>
      </c>
      <c r="H90" s="4" t="s">
        <v>625</v>
      </c>
      <c r="I90" s="4" t="s">
        <v>625</v>
      </c>
      <c r="J90" s="4" t="s">
        <v>33</v>
      </c>
      <c r="K90" s="4" t="s">
        <v>935</v>
      </c>
      <c r="L90" s="4" t="s">
        <v>626</v>
      </c>
    </row>
    <row r="91">
      <c r="A91" s="11">
        <v>131.0</v>
      </c>
      <c r="B91" s="4" t="s">
        <v>92</v>
      </c>
      <c r="C91" s="4" t="s">
        <v>320</v>
      </c>
      <c r="D91" s="4" t="s">
        <v>568</v>
      </c>
      <c r="E91" s="4" t="s">
        <v>1251</v>
      </c>
      <c r="F91" s="4" t="s">
        <v>219</v>
      </c>
      <c r="G91" s="12">
        <v>45975.66265046296</v>
      </c>
      <c r="H91" s="4" t="s">
        <v>565</v>
      </c>
      <c r="I91" s="4" t="s">
        <v>565</v>
      </c>
      <c r="J91" s="4" t="s">
        <v>1252</v>
      </c>
      <c r="K91" s="4" t="s">
        <v>935</v>
      </c>
      <c r="L91" s="4" t="s">
        <v>223</v>
      </c>
    </row>
    <row r="92">
      <c r="A92" s="11">
        <v>133.0</v>
      </c>
      <c r="B92" s="4" t="s">
        <v>1253</v>
      </c>
      <c r="C92" s="4" t="s">
        <v>475</v>
      </c>
      <c r="D92" s="4" t="s">
        <v>1254</v>
      </c>
      <c r="E92" s="4" t="s">
        <v>1255</v>
      </c>
      <c r="F92" s="4" t="s">
        <v>219</v>
      </c>
      <c r="G92" s="12">
        <v>45973.38002314815</v>
      </c>
      <c r="H92" s="4" t="s">
        <v>192</v>
      </c>
      <c r="I92" s="4" t="s">
        <v>192</v>
      </c>
      <c r="J92" s="4" t="s">
        <v>510</v>
      </c>
      <c r="K92" s="4" t="s">
        <v>935</v>
      </c>
      <c r="L92" s="4" t="s">
        <v>511</v>
      </c>
    </row>
    <row r="93">
      <c r="A93" s="11">
        <v>134.0</v>
      </c>
      <c r="B93" s="4" t="s">
        <v>1256</v>
      </c>
      <c r="C93" s="4" t="s">
        <v>1257</v>
      </c>
      <c r="D93" s="4" t="s">
        <v>321</v>
      </c>
      <c r="E93" s="4" t="s">
        <v>1258</v>
      </c>
      <c r="F93" s="4" t="s">
        <v>219</v>
      </c>
      <c r="G93" s="12">
        <v>45973.38</v>
      </c>
      <c r="H93" s="4" t="s">
        <v>192</v>
      </c>
      <c r="I93" s="4" t="s">
        <v>192</v>
      </c>
      <c r="J93" s="4" t="s">
        <v>510</v>
      </c>
      <c r="K93" s="4" t="s">
        <v>935</v>
      </c>
      <c r="L93" s="4" t="s">
        <v>511</v>
      </c>
    </row>
    <row r="94">
      <c r="A94" s="11">
        <v>135.0</v>
      </c>
      <c r="B94" s="4" t="s">
        <v>83</v>
      </c>
      <c r="C94" s="4" t="s">
        <v>1259</v>
      </c>
      <c r="D94" s="4" t="s">
        <v>1260</v>
      </c>
      <c r="E94" s="4" t="s">
        <v>1261</v>
      </c>
      <c r="F94" s="4" t="s">
        <v>219</v>
      </c>
      <c r="G94" s="12">
        <v>46013.01291666667</v>
      </c>
      <c r="H94" s="4" t="s">
        <v>943</v>
      </c>
      <c r="I94" s="4" t="s">
        <v>255</v>
      </c>
      <c r="J94" s="4" t="s">
        <v>38</v>
      </c>
      <c r="K94" s="4" t="s">
        <v>935</v>
      </c>
      <c r="L94" s="4" t="s">
        <v>1262</v>
      </c>
    </row>
    <row r="95">
      <c r="A95" s="11">
        <v>136.0</v>
      </c>
      <c r="B95" s="4" t="s">
        <v>1263</v>
      </c>
      <c r="C95" s="4" t="s">
        <v>815</v>
      </c>
      <c r="D95" s="4" t="s">
        <v>1221</v>
      </c>
      <c r="E95" s="4" t="s">
        <v>1264</v>
      </c>
      <c r="F95" s="4" t="s">
        <v>219</v>
      </c>
      <c r="G95" s="12">
        <v>45975.316041666665</v>
      </c>
      <c r="H95" s="4" t="s">
        <v>296</v>
      </c>
      <c r="I95" s="4" t="s">
        <v>296</v>
      </c>
      <c r="J95" s="4" t="s">
        <v>244</v>
      </c>
      <c r="K95" s="4" t="s">
        <v>935</v>
      </c>
      <c r="L95" s="4" t="s">
        <v>667</v>
      </c>
    </row>
    <row r="96">
      <c r="A96" s="11">
        <v>137.0</v>
      </c>
      <c r="B96" s="4" t="s">
        <v>88</v>
      </c>
      <c r="C96" s="4" t="s">
        <v>331</v>
      </c>
      <c r="D96" s="4" t="s">
        <v>1265</v>
      </c>
      <c r="E96" s="4" t="s">
        <v>1266</v>
      </c>
      <c r="F96" s="4" t="s">
        <v>219</v>
      </c>
      <c r="G96" s="12">
        <v>45954.43934027778</v>
      </c>
      <c r="H96" s="4" t="s">
        <v>418</v>
      </c>
      <c r="I96" s="4" t="s">
        <v>418</v>
      </c>
      <c r="J96" s="4" t="s">
        <v>1267</v>
      </c>
      <c r="K96" s="4" t="s">
        <v>935</v>
      </c>
      <c r="L96" s="4" t="s">
        <v>1268</v>
      </c>
    </row>
    <row r="97">
      <c r="A97" s="11">
        <v>138.0</v>
      </c>
      <c r="B97" s="4" t="s">
        <v>1269</v>
      </c>
      <c r="C97" s="4" t="s">
        <v>1270</v>
      </c>
      <c r="D97" s="4" t="s">
        <v>1271</v>
      </c>
      <c r="E97" s="4" t="s">
        <v>1272</v>
      </c>
      <c r="F97" s="4" t="s">
        <v>219</v>
      </c>
      <c r="G97" s="12">
        <v>45978.75858796296</v>
      </c>
      <c r="H97" s="4" t="s">
        <v>1013</v>
      </c>
      <c r="I97" s="4" t="s">
        <v>1013</v>
      </c>
      <c r="J97" s="4" t="s">
        <v>1014</v>
      </c>
      <c r="K97" s="4" t="s">
        <v>935</v>
      </c>
      <c r="L97" s="4" t="s">
        <v>1273</v>
      </c>
    </row>
    <row r="98">
      <c r="A98" s="11">
        <v>139.0</v>
      </c>
      <c r="B98" s="4" t="s">
        <v>90</v>
      </c>
      <c r="C98" s="4" t="s">
        <v>584</v>
      </c>
      <c r="D98" s="4" t="s">
        <v>1274</v>
      </c>
      <c r="E98" s="4" t="s">
        <v>1275</v>
      </c>
      <c r="F98" s="4" t="s">
        <v>219</v>
      </c>
      <c r="G98" s="12">
        <v>45954.439305555556</v>
      </c>
      <c r="H98" s="4" t="s">
        <v>418</v>
      </c>
      <c r="I98" s="4" t="s">
        <v>418</v>
      </c>
      <c r="J98" s="4" t="s">
        <v>1267</v>
      </c>
      <c r="K98" s="4" t="s">
        <v>935</v>
      </c>
      <c r="L98" s="4" t="s">
        <v>1268</v>
      </c>
    </row>
    <row r="99">
      <c r="A99" s="11">
        <v>141.0</v>
      </c>
      <c r="B99" s="4" t="s">
        <v>1276</v>
      </c>
      <c r="C99" s="4" t="s">
        <v>786</v>
      </c>
      <c r="D99" s="4" t="s">
        <v>1277</v>
      </c>
      <c r="E99" s="4" t="s">
        <v>1278</v>
      </c>
      <c r="F99" s="4" t="s">
        <v>219</v>
      </c>
      <c r="G99" s="12">
        <v>45975.84483796296</v>
      </c>
      <c r="H99" s="4" t="s">
        <v>520</v>
      </c>
      <c r="I99" s="4" t="s">
        <v>520</v>
      </c>
      <c r="J99" s="4" t="s">
        <v>238</v>
      </c>
      <c r="K99" s="4" t="s">
        <v>935</v>
      </c>
      <c r="L99" s="4" t="s">
        <v>1279</v>
      </c>
    </row>
    <row r="100">
      <c r="A100" s="11">
        <v>142.0</v>
      </c>
      <c r="B100" s="4" t="s">
        <v>1280</v>
      </c>
      <c r="C100" s="4" t="s">
        <v>1281</v>
      </c>
      <c r="D100" s="4" t="s">
        <v>1282</v>
      </c>
      <c r="E100" s="4" t="s">
        <v>1283</v>
      </c>
      <c r="F100" s="4" t="s">
        <v>219</v>
      </c>
      <c r="G100" s="12">
        <v>45977.32542824074</v>
      </c>
      <c r="H100" s="4" t="s">
        <v>520</v>
      </c>
      <c r="I100" s="4" t="s">
        <v>520</v>
      </c>
      <c r="J100" s="4" t="s">
        <v>238</v>
      </c>
      <c r="K100" s="4" t="s">
        <v>935</v>
      </c>
      <c r="L100" s="4" t="s">
        <v>955</v>
      </c>
    </row>
    <row r="101">
      <c r="A101" s="11">
        <v>143.0</v>
      </c>
      <c r="B101" s="4" t="s">
        <v>104</v>
      </c>
      <c r="C101" s="4" t="s">
        <v>775</v>
      </c>
      <c r="D101" s="4" t="s">
        <v>1284</v>
      </c>
      <c r="E101" s="4" t="s">
        <v>1285</v>
      </c>
      <c r="F101" s="4" t="s">
        <v>219</v>
      </c>
      <c r="G101" s="12">
        <v>45976.310752314814</v>
      </c>
      <c r="H101" s="4" t="s">
        <v>192</v>
      </c>
      <c r="I101" s="4" t="s">
        <v>192</v>
      </c>
      <c r="J101" s="4" t="s">
        <v>510</v>
      </c>
      <c r="K101" s="4" t="s">
        <v>935</v>
      </c>
      <c r="L101" s="4" t="s">
        <v>511</v>
      </c>
    </row>
    <row r="102">
      <c r="A102" s="11">
        <v>144.0</v>
      </c>
      <c r="B102" s="4" t="s">
        <v>111</v>
      </c>
      <c r="C102" s="4" t="s">
        <v>240</v>
      </c>
      <c r="D102" s="4" t="s">
        <v>816</v>
      </c>
      <c r="E102" s="4" t="s">
        <v>1286</v>
      </c>
      <c r="F102" s="4" t="s">
        <v>219</v>
      </c>
      <c r="G102" s="12">
        <v>45974.27295138889</v>
      </c>
      <c r="H102" s="4" t="s">
        <v>574</v>
      </c>
      <c r="I102" s="4" t="s">
        <v>574</v>
      </c>
      <c r="J102" s="4" t="s">
        <v>1287</v>
      </c>
      <c r="K102" s="4" t="s">
        <v>935</v>
      </c>
      <c r="L102" s="4" t="s">
        <v>1288</v>
      </c>
    </row>
    <row r="103">
      <c r="A103" s="11">
        <v>145.0</v>
      </c>
      <c r="B103" s="4" t="s">
        <v>110</v>
      </c>
      <c r="C103" s="4" t="s">
        <v>463</v>
      </c>
      <c r="D103" s="4" t="s">
        <v>894</v>
      </c>
      <c r="E103" s="4" t="s">
        <v>1289</v>
      </c>
      <c r="F103" s="4" t="s">
        <v>219</v>
      </c>
      <c r="G103" s="12">
        <v>45956.53167824074</v>
      </c>
      <c r="H103" s="4" t="s">
        <v>255</v>
      </c>
      <c r="I103" s="4" t="s">
        <v>255</v>
      </c>
      <c r="J103" s="4" t="s">
        <v>308</v>
      </c>
      <c r="K103" s="4" t="s">
        <v>935</v>
      </c>
      <c r="L103" s="4" t="s">
        <v>1097</v>
      </c>
    </row>
    <row r="104">
      <c r="A104" s="11">
        <v>149.0</v>
      </c>
      <c r="B104" s="4" t="s">
        <v>120</v>
      </c>
      <c r="C104" s="4" t="s">
        <v>463</v>
      </c>
      <c r="D104" s="4" t="s">
        <v>1290</v>
      </c>
      <c r="E104" s="4" t="s">
        <v>1291</v>
      </c>
      <c r="F104" s="4" t="s">
        <v>219</v>
      </c>
      <c r="G104" s="12">
        <v>45976.45625</v>
      </c>
      <c r="H104" s="4" t="s">
        <v>192</v>
      </c>
      <c r="I104" s="4" t="s">
        <v>192</v>
      </c>
      <c r="J104" s="4" t="s">
        <v>274</v>
      </c>
      <c r="K104" s="4" t="s">
        <v>935</v>
      </c>
      <c r="L104" s="4" t="s">
        <v>275</v>
      </c>
    </row>
    <row r="105">
      <c r="A105" s="11">
        <v>150.0</v>
      </c>
      <c r="B105" s="4" t="s">
        <v>1292</v>
      </c>
      <c r="C105" s="4" t="s">
        <v>801</v>
      </c>
      <c r="D105" s="4" t="s">
        <v>1293</v>
      </c>
      <c r="E105" s="4" t="s">
        <v>1294</v>
      </c>
      <c r="F105" s="4" t="s">
        <v>219</v>
      </c>
      <c r="G105" s="12">
        <v>45973.35288194445</v>
      </c>
      <c r="H105" s="4" t="s">
        <v>291</v>
      </c>
      <c r="I105" s="4" t="s">
        <v>291</v>
      </c>
      <c r="J105" s="4" t="s">
        <v>292</v>
      </c>
      <c r="K105" s="4" t="s">
        <v>935</v>
      </c>
      <c r="L105" s="4" t="s">
        <v>842</v>
      </c>
    </row>
    <row r="106">
      <c r="A106" s="11">
        <v>151.0</v>
      </c>
      <c r="B106" s="4" t="s">
        <v>127</v>
      </c>
      <c r="C106" s="4" t="s">
        <v>240</v>
      </c>
      <c r="D106" s="4" t="s">
        <v>1295</v>
      </c>
      <c r="E106" s="4" t="s">
        <v>1296</v>
      </c>
      <c r="F106" s="4" t="s">
        <v>219</v>
      </c>
      <c r="G106" s="12">
        <v>45990.67732638889</v>
      </c>
      <c r="H106" s="4" t="s">
        <v>291</v>
      </c>
      <c r="I106" s="4" t="s">
        <v>291</v>
      </c>
      <c r="J106" s="4" t="s">
        <v>292</v>
      </c>
      <c r="K106" s="4" t="s">
        <v>935</v>
      </c>
      <c r="L106" s="4" t="s">
        <v>478</v>
      </c>
    </row>
    <row r="107">
      <c r="A107" s="11">
        <v>152.0</v>
      </c>
      <c r="B107" s="4" t="s">
        <v>86</v>
      </c>
      <c r="C107" s="4" t="s">
        <v>775</v>
      </c>
      <c r="D107" s="4" t="s">
        <v>1297</v>
      </c>
      <c r="E107" s="4" t="s">
        <v>1298</v>
      </c>
      <c r="F107" s="4" t="s">
        <v>219</v>
      </c>
      <c r="G107" s="12">
        <v>46042.27538194445</v>
      </c>
      <c r="H107" s="4" t="s">
        <v>1299</v>
      </c>
      <c r="I107" s="4" t="s">
        <v>1299</v>
      </c>
      <c r="J107" s="4" t="s">
        <v>1300</v>
      </c>
      <c r="K107" s="4" t="s">
        <v>935</v>
      </c>
      <c r="L107" s="4" t="s">
        <v>223</v>
      </c>
    </row>
    <row r="108">
      <c r="A108" s="11">
        <v>153.0</v>
      </c>
      <c r="B108" s="4" t="s">
        <v>1301</v>
      </c>
      <c r="C108" s="4" t="s">
        <v>463</v>
      </c>
      <c r="D108" s="4" t="s">
        <v>399</v>
      </c>
      <c r="E108" s="4" t="s">
        <v>1302</v>
      </c>
      <c r="F108" s="4" t="s">
        <v>219</v>
      </c>
      <c r="G108" s="12">
        <v>45961.80199074074</v>
      </c>
      <c r="H108" s="4" t="s">
        <v>192</v>
      </c>
      <c r="I108" s="4" t="s">
        <v>192</v>
      </c>
      <c r="J108" s="4" t="s">
        <v>510</v>
      </c>
      <c r="K108" s="4" t="s">
        <v>935</v>
      </c>
      <c r="L108" s="4" t="s">
        <v>511</v>
      </c>
    </row>
    <row r="109">
      <c r="A109" s="11">
        <v>154.0</v>
      </c>
      <c r="B109" s="4" t="s">
        <v>80</v>
      </c>
      <c r="C109" s="4" t="s">
        <v>1303</v>
      </c>
      <c r="D109" s="4" t="s">
        <v>1304</v>
      </c>
      <c r="E109" s="4" t="s">
        <v>1305</v>
      </c>
      <c r="F109" s="4" t="s">
        <v>219</v>
      </c>
      <c r="G109" s="12">
        <v>46056.825208333335</v>
      </c>
      <c r="H109" s="4" t="s">
        <v>249</v>
      </c>
      <c r="I109" s="4" t="s">
        <v>249</v>
      </c>
      <c r="J109" s="4" t="s">
        <v>1060</v>
      </c>
      <c r="K109" s="4" t="s">
        <v>935</v>
      </c>
      <c r="L109" s="4" t="s">
        <v>1061</v>
      </c>
    </row>
    <row r="110">
      <c r="A110" s="11">
        <v>155.0</v>
      </c>
      <c r="B110" s="4" t="s">
        <v>115</v>
      </c>
      <c r="C110" s="4" t="s">
        <v>915</v>
      </c>
      <c r="D110" s="4" t="s">
        <v>1306</v>
      </c>
      <c r="E110" s="4" t="s">
        <v>1307</v>
      </c>
      <c r="F110" s="4" t="s">
        <v>219</v>
      </c>
      <c r="G110" s="12">
        <v>46001.530277777776</v>
      </c>
      <c r="H110" s="4" t="s">
        <v>1308</v>
      </c>
      <c r="I110" s="4" t="s">
        <v>1308</v>
      </c>
      <c r="J110" s="4" t="s">
        <v>297</v>
      </c>
      <c r="K110" s="4" t="s">
        <v>935</v>
      </c>
      <c r="L110" s="4" t="s">
        <v>223</v>
      </c>
    </row>
    <row r="111">
      <c r="A111" s="11">
        <v>156.0</v>
      </c>
      <c r="B111" s="4" t="s">
        <v>114</v>
      </c>
      <c r="C111" s="4" t="s">
        <v>258</v>
      </c>
      <c r="D111" s="4" t="s">
        <v>332</v>
      </c>
      <c r="E111" s="4" t="s">
        <v>1309</v>
      </c>
      <c r="F111" s="4" t="s">
        <v>219</v>
      </c>
      <c r="G111" s="12">
        <v>45973.37997685185</v>
      </c>
      <c r="H111" s="4" t="s">
        <v>192</v>
      </c>
      <c r="I111" s="4" t="s">
        <v>192</v>
      </c>
      <c r="J111" s="4" t="s">
        <v>510</v>
      </c>
      <c r="K111" s="4" t="s">
        <v>935</v>
      </c>
      <c r="L111" s="4" t="s">
        <v>511</v>
      </c>
    </row>
    <row r="112">
      <c r="A112" s="11">
        <v>159.0</v>
      </c>
      <c r="B112" s="4" t="s">
        <v>118</v>
      </c>
      <c r="C112" s="4" t="s">
        <v>487</v>
      </c>
      <c r="D112" s="4" t="s">
        <v>1027</v>
      </c>
      <c r="E112" s="4" t="s">
        <v>1310</v>
      </c>
      <c r="F112" s="4" t="s">
        <v>219</v>
      </c>
      <c r="G112" s="12">
        <v>45959.353171296294</v>
      </c>
      <c r="H112" s="4" t="s">
        <v>1311</v>
      </c>
      <c r="I112" s="4" t="s">
        <v>1311</v>
      </c>
      <c r="J112" s="4" t="s">
        <v>484</v>
      </c>
      <c r="K112" s="4" t="s">
        <v>935</v>
      </c>
      <c r="L112" s="4" t="s">
        <v>1312</v>
      </c>
    </row>
    <row r="113">
      <c r="A113" s="11">
        <v>160.0</v>
      </c>
      <c r="B113" s="4" t="s">
        <v>1313</v>
      </c>
      <c r="C113" s="4" t="s">
        <v>631</v>
      </c>
      <c r="D113" s="4" t="s">
        <v>1314</v>
      </c>
      <c r="E113" s="4" t="s">
        <v>1315</v>
      </c>
      <c r="F113" s="4" t="s">
        <v>219</v>
      </c>
      <c r="G113" s="12">
        <v>46013.96136574074</v>
      </c>
      <c r="H113" s="4" t="s">
        <v>296</v>
      </c>
      <c r="I113" s="4" t="s">
        <v>296</v>
      </c>
      <c r="J113" s="4" t="s">
        <v>297</v>
      </c>
      <c r="K113" s="4" t="s">
        <v>935</v>
      </c>
      <c r="L113" s="4" t="s">
        <v>453</v>
      </c>
    </row>
    <row r="114">
      <c r="A114" s="11">
        <v>161.0</v>
      </c>
      <c r="B114" s="4" t="s">
        <v>94</v>
      </c>
      <c r="C114" s="4" t="s">
        <v>431</v>
      </c>
      <c r="D114" s="4" t="s">
        <v>1316</v>
      </c>
      <c r="E114" s="4" t="s">
        <v>1317</v>
      </c>
      <c r="F114" s="4" t="s">
        <v>219</v>
      </c>
      <c r="G114" s="12">
        <v>45976.39863425926</v>
      </c>
      <c r="H114" s="4" t="s">
        <v>943</v>
      </c>
      <c r="I114" s="4" t="s">
        <v>943</v>
      </c>
      <c r="J114" s="4" t="s">
        <v>1051</v>
      </c>
      <c r="K114" s="4" t="s">
        <v>935</v>
      </c>
      <c r="L114" s="4" t="s">
        <v>1052</v>
      </c>
    </row>
    <row r="115">
      <c r="A115" s="11">
        <v>162.0</v>
      </c>
      <c r="B115" s="4" t="s">
        <v>117</v>
      </c>
      <c r="C115" s="4" t="s">
        <v>1318</v>
      </c>
      <c r="D115" s="4" t="s">
        <v>1319</v>
      </c>
      <c r="E115" s="4" t="s">
        <v>1320</v>
      </c>
      <c r="F115" s="4" t="s">
        <v>219</v>
      </c>
      <c r="G115" s="12">
        <v>45956.53162037037</v>
      </c>
      <c r="H115" s="4" t="s">
        <v>255</v>
      </c>
      <c r="I115" s="4" t="s">
        <v>255</v>
      </c>
      <c r="J115" s="4" t="s">
        <v>308</v>
      </c>
      <c r="K115" s="4" t="s">
        <v>935</v>
      </c>
      <c r="L115" s="4" t="s">
        <v>1321</v>
      </c>
    </row>
    <row r="116">
      <c r="A116" s="11">
        <v>163.0</v>
      </c>
      <c r="B116" s="4" t="s">
        <v>1322</v>
      </c>
      <c r="C116" s="4" t="s">
        <v>320</v>
      </c>
      <c r="D116" s="4" t="s">
        <v>1323</v>
      </c>
      <c r="E116" s="4" t="s">
        <v>1324</v>
      </c>
      <c r="F116" s="4" t="s">
        <v>219</v>
      </c>
      <c r="G116" s="12">
        <v>45973.43125</v>
      </c>
      <c r="H116" s="4" t="s">
        <v>434</v>
      </c>
      <c r="I116" s="4" t="s">
        <v>434</v>
      </c>
      <c r="J116" s="4" t="s">
        <v>308</v>
      </c>
      <c r="K116" s="4" t="s">
        <v>935</v>
      </c>
      <c r="L116" s="4" t="s">
        <v>1325</v>
      </c>
    </row>
    <row r="117">
      <c r="A117" s="11">
        <v>164.0</v>
      </c>
      <c r="B117" s="4" t="s">
        <v>109</v>
      </c>
      <c r="C117" s="4" t="s">
        <v>424</v>
      </c>
      <c r="D117" s="4" t="s">
        <v>1326</v>
      </c>
      <c r="E117" s="4" t="s">
        <v>1327</v>
      </c>
      <c r="F117" s="4" t="s">
        <v>219</v>
      </c>
      <c r="G117" s="12">
        <v>45978.49288194445</v>
      </c>
      <c r="H117" s="4" t="s">
        <v>192</v>
      </c>
      <c r="I117" s="4" t="s">
        <v>192</v>
      </c>
      <c r="J117" s="4" t="s">
        <v>968</v>
      </c>
      <c r="K117" s="4" t="s">
        <v>935</v>
      </c>
      <c r="L117" s="4" t="s">
        <v>969</v>
      </c>
    </row>
    <row r="118">
      <c r="A118" s="11">
        <v>165.0</v>
      </c>
      <c r="B118" s="4" t="s">
        <v>78</v>
      </c>
      <c r="C118" s="4" t="s">
        <v>1328</v>
      </c>
      <c r="D118" s="4" t="s">
        <v>1329</v>
      </c>
      <c r="E118" s="4" t="s">
        <v>1330</v>
      </c>
      <c r="F118" s="4" t="s">
        <v>219</v>
      </c>
      <c r="G118" s="12">
        <v>45967.44694444445</v>
      </c>
      <c r="H118" s="4" t="s">
        <v>1331</v>
      </c>
      <c r="I118" s="4" t="s">
        <v>1331</v>
      </c>
      <c r="J118" s="4" t="s">
        <v>1332</v>
      </c>
      <c r="K118" s="4" t="s">
        <v>935</v>
      </c>
      <c r="L118" s="4" t="s">
        <v>1333</v>
      </c>
    </row>
    <row r="119">
      <c r="A119" s="11">
        <v>166.0</v>
      </c>
      <c r="B119" s="4" t="s">
        <v>103</v>
      </c>
      <c r="C119" s="4" t="s">
        <v>240</v>
      </c>
      <c r="D119" s="4" t="s">
        <v>1334</v>
      </c>
      <c r="E119" s="4" t="s">
        <v>1335</v>
      </c>
      <c r="F119" s="4" t="s">
        <v>219</v>
      </c>
      <c r="G119" s="12">
        <v>45976.489895833336</v>
      </c>
      <c r="H119" s="4" t="s">
        <v>401</v>
      </c>
      <c r="I119" s="4" t="s">
        <v>401</v>
      </c>
      <c r="J119" s="4" t="s">
        <v>729</v>
      </c>
      <c r="K119" s="4" t="s">
        <v>935</v>
      </c>
      <c r="L119" s="4" t="s">
        <v>223</v>
      </c>
    </row>
    <row r="120">
      <c r="A120" s="11">
        <v>167.0</v>
      </c>
      <c r="B120" s="4" t="s">
        <v>1336</v>
      </c>
      <c r="C120" s="4" t="s">
        <v>1337</v>
      </c>
      <c r="D120" s="4" t="s">
        <v>1338</v>
      </c>
      <c r="E120" s="4" t="s">
        <v>1339</v>
      </c>
      <c r="F120" s="4" t="s">
        <v>219</v>
      </c>
      <c r="G120" s="12">
        <v>45975.92469907407</v>
      </c>
      <c r="H120" s="4" t="s">
        <v>418</v>
      </c>
      <c r="I120" s="4" t="s">
        <v>418</v>
      </c>
      <c r="J120" s="4" t="s">
        <v>308</v>
      </c>
      <c r="K120" s="4" t="s">
        <v>935</v>
      </c>
      <c r="L120" s="4" t="s">
        <v>419</v>
      </c>
    </row>
    <row r="121">
      <c r="A121" s="11">
        <v>168.0</v>
      </c>
      <c r="B121" s="4" t="s">
        <v>99</v>
      </c>
      <c r="C121" s="4" t="s">
        <v>1340</v>
      </c>
      <c r="D121" s="4" t="s">
        <v>807</v>
      </c>
      <c r="E121" s="4" t="s">
        <v>808</v>
      </c>
      <c r="F121" s="4" t="s">
        <v>219</v>
      </c>
      <c r="G121" s="12">
        <v>45974.536944444444</v>
      </c>
      <c r="H121" s="4" t="s">
        <v>284</v>
      </c>
      <c r="I121" s="4" t="s">
        <v>284</v>
      </c>
      <c r="J121" s="4" t="s">
        <v>285</v>
      </c>
      <c r="K121" s="4" t="s">
        <v>935</v>
      </c>
      <c r="L121" s="4" t="s">
        <v>223</v>
      </c>
    </row>
    <row r="122">
      <c r="A122" s="11">
        <v>169.0</v>
      </c>
      <c r="B122" s="4" t="s">
        <v>102</v>
      </c>
      <c r="C122" s="4" t="s">
        <v>654</v>
      </c>
      <c r="D122" s="4" t="s">
        <v>1341</v>
      </c>
      <c r="E122" s="4" t="s">
        <v>1342</v>
      </c>
      <c r="F122" s="4" t="s">
        <v>219</v>
      </c>
      <c r="G122" s="12">
        <v>45976.489907407406</v>
      </c>
      <c r="H122" s="4" t="s">
        <v>401</v>
      </c>
      <c r="I122" s="4" t="s">
        <v>401</v>
      </c>
      <c r="J122" s="4" t="s">
        <v>729</v>
      </c>
      <c r="K122" s="4" t="s">
        <v>935</v>
      </c>
      <c r="L122" s="4" t="s">
        <v>223</v>
      </c>
    </row>
    <row r="123">
      <c r="A123" s="11">
        <v>170.0</v>
      </c>
      <c r="B123" s="4" t="s">
        <v>134</v>
      </c>
      <c r="C123" s="4" t="s">
        <v>815</v>
      </c>
      <c r="D123" s="4" t="s">
        <v>568</v>
      </c>
      <c r="E123" s="4" t="s">
        <v>1343</v>
      </c>
      <c r="F123" s="4" t="s">
        <v>219</v>
      </c>
      <c r="G123" s="12">
        <v>45967.87425925926</v>
      </c>
      <c r="H123" s="4" t="s">
        <v>296</v>
      </c>
      <c r="I123" s="4" t="s">
        <v>296</v>
      </c>
      <c r="J123" s="4" t="s">
        <v>308</v>
      </c>
      <c r="K123" s="4" t="s">
        <v>935</v>
      </c>
      <c r="L123" s="4" t="s">
        <v>594</v>
      </c>
    </row>
    <row r="124">
      <c r="A124" s="11">
        <v>171.0</v>
      </c>
      <c r="B124" s="4" t="s">
        <v>116</v>
      </c>
      <c r="C124" s="4" t="s">
        <v>956</v>
      </c>
      <c r="D124" s="4" t="s">
        <v>1344</v>
      </c>
      <c r="E124" s="4" t="s">
        <v>1345</v>
      </c>
      <c r="F124" s="4" t="s">
        <v>219</v>
      </c>
      <c r="G124" s="12">
        <v>46051.43670138889</v>
      </c>
      <c r="H124" s="4" t="s">
        <v>862</v>
      </c>
      <c r="I124" s="4" t="s">
        <v>862</v>
      </c>
      <c r="J124" s="4" t="s">
        <v>1346</v>
      </c>
      <c r="K124" s="4" t="s">
        <v>935</v>
      </c>
      <c r="L124" s="4" t="s">
        <v>1347</v>
      </c>
    </row>
    <row r="125">
      <c r="A125" s="11">
        <v>173.0</v>
      </c>
      <c r="B125" s="4" t="s">
        <v>108</v>
      </c>
      <c r="C125" s="4" t="s">
        <v>320</v>
      </c>
      <c r="D125" s="4" t="s">
        <v>1348</v>
      </c>
      <c r="E125" s="4" t="s">
        <v>1349</v>
      </c>
      <c r="F125" s="4" t="s">
        <v>219</v>
      </c>
      <c r="G125" s="12">
        <v>45975.45837962963</v>
      </c>
      <c r="H125" s="4" t="s">
        <v>828</v>
      </c>
      <c r="I125" s="4" t="s">
        <v>828</v>
      </c>
      <c r="J125" s="4" t="s">
        <v>829</v>
      </c>
      <c r="K125" s="4" t="s">
        <v>935</v>
      </c>
      <c r="L125" s="4" t="s">
        <v>1247</v>
      </c>
    </row>
    <row r="126">
      <c r="A126" s="11">
        <v>174.0</v>
      </c>
      <c r="B126" s="4" t="s">
        <v>93</v>
      </c>
      <c r="C126" s="4" t="s">
        <v>1350</v>
      </c>
      <c r="D126" s="4" t="s">
        <v>1351</v>
      </c>
      <c r="E126" s="4" t="s">
        <v>1352</v>
      </c>
      <c r="F126" s="4" t="s">
        <v>219</v>
      </c>
      <c r="G126" s="12">
        <v>45971.61835648148</v>
      </c>
      <c r="H126" s="4" t="s">
        <v>828</v>
      </c>
      <c r="I126" s="4" t="s">
        <v>828</v>
      </c>
      <c r="J126" s="4" t="s">
        <v>829</v>
      </c>
      <c r="K126" s="4" t="s">
        <v>935</v>
      </c>
      <c r="L126" s="4" t="s">
        <v>1353</v>
      </c>
    </row>
    <row r="127">
      <c r="A127" s="11">
        <v>176.0</v>
      </c>
      <c r="B127" s="4" t="s">
        <v>89</v>
      </c>
      <c r="C127" s="4" t="s">
        <v>331</v>
      </c>
      <c r="D127" s="4" t="s">
        <v>847</v>
      </c>
      <c r="E127" s="4" t="s">
        <v>1354</v>
      </c>
      <c r="F127" s="4" t="s">
        <v>219</v>
      </c>
      <c r="G127" s="12">
        <v>45964.49701388889</v>
      </c>
      <c r="H127" s="4" t="s">
        <v>849</v>
      </c>
      <c r="I127" s="4" t="s">
        <v>849</v>
      </c>
      <c r="J127" s="4" t="s">
        <v>850</v>
      </c>
      <c r="K127" s="4" t="s">
        <v>935</v>
      </c>
      <c r="L127" s="4" t="s">
        <v>851</v>
      </c>
    </row>
    <row r="128">
      <c r="A128" s="11">
        <v>177.0</v>
      </c>
      <c r="B128" s="4" t="s">
        <v>101</v>
      </c>
      <c r="C128" s="4" t="s">
        <v>1355</v>
      </c>
      <c r="D128" s="4" t="s">
        <v>1151</v>
      </c>
      <c r="E128" s="4" t="s">
        <v>1356</v>
      </c>
      <c r="F128" s="4" t="s">
        <v>219</v>
      </c>
      <c r="G128" s="12">
        <v>45955.68929398148</v>
      </c>
      <c r="H128" s="4" t="s">
        <v>574</v>
      </c>
      <c r="I128" s="4" t="s">
        <v>574</v>
      </c>
      <c r="J128" s="4" t="s">
        <v>575</v>
      </c>
      <c r="K128" s="4" t="s">
        <v>935</v>
      </c>
      <c r="L128" s="4" t="s">
        <v>576</v>
      </c>
    </row>
    <row r="129">
      <c r="A129" s="11">
        <v>178.0</v>
      </c>
      <c r="B129" s="4" t="s">
        <v>96</v>
      </c>
      <c r="C129" s="4" t="s">
        <v>1357</v>
      </c>
      <c r="D129" s="4" t="s">
        <v>1358</v>
      </c>
      <c r="E129" s="4" t="s">
        <v>1359</v>
      </c>
      <c r="F129" s="4" t="s">
        <v>219</v>
      </c>
      <c r="G129" s="12">
        <v>45955.77379629629</v>
      </c>
      <c r="H129" s="4" t="s">
        <v>574</v>
      </c>
      <c r="I129" s="4" t="s">
        <v>574</v>
      </c>
      <c r="J129" s="4" t="s">
        <v>575</v>
      </c>
      <c r="K129" s="4" t="s">
        <v>935</v>
      </c>
      <c r="L129" s="4" t="s">
        <v>576</v>
      </c>
    </row>
    <row r="130">
      <c r="A130" s="11">
        <v>179.0</v>
      </c>
      <c r="B130" s="4" t="s">
        <v>1360</v>
      </c>
      <c r="C130" s="4" t="s">
        <v>1361</v>
      </c>
      <c r="D130" s="4" t="s">
        <v>1362</v>
      </c>
      <c r="E130" s="4" t="s">
        <v>1363</v>
      </c>
      <c r="F130" s="4" t="s">
        <v>219</v>
      </c>
      <c r="G130" s="12">
        <v>45975.816828703704</v>
      </c>
      <c r="H130" s="4" t="s">
        <v>905</v>
      </c>
      <c r="I130" s="4" t="s">
        <v>905</v>
      </c>
      <c r="J130" s="4" t="s">
        <v>823</v>
      </c>
      <c r="K130" s="4" t="s">
        <v>935</v>
      </c>
      <c r="L130" s="4" t="s">
        <v>1364</v>
      </c>
    </row>
    <row r="131">
      <c r="A131" s="11">
        <v>180.0</v>
      </c>
      <c r="B131" s="4" t="s">
        <v>100</v>
      </c>
      <c r="C131" s="4" t="s">
        <v>768</v>
      </c>
      <c r="D131" s="4" t="s">
        <v>843</v>
      </c>
      <c r="E131" s="4" t="s">
        <v>1365</v>
      </c>
      <c r="F131" s="4" t="s">
        <v>219</v>
      </c>
      <c r="G131" s="12">
        <v>45966.70489583333</v>
      </c>
      <c r="H131" s="4" t="s">
        <v>650</v>
      </c>
      <c r="I131" s="4" t="s">
        <v>650</v>
      </c>
      <c r="J131" s="4" t="s">
        <v>1366</v>
      </c>
      <c r="K131" s="4" t="s">
        <v>935</v>
      </c>
      <c r="L131" s="4" t="s">
        <v>223</v>
      </c>
    </row>
    <row r="132">
      <c r="A132" s="11">
        <v>181.0</v>
      </c>
      <c r="B132" s="4" t="s">
        <v>106</v>
      </c>
      <c r="C132" s="4" t="s">
        <v>320</v>
      </c>
      <c r="D132" s="4" t="s">
        <v>1367</v>
      </c>
      <c r="E132" s="4" t="s">
        <v>1368</v>
      </c>
      <c r="F132" s="4" t="s">
        <v>219</v>
      </c>
      <c r="G132" s="12">
        <v>45998.38159722222</v>
      </c>
      <c r="H132" s="4" t="s">
        <v>1369</v>
      </c>
      <c r="I132" s="4" t="s">
        <v>1369</v>
      </c>
      <c r="J132" s="4" t="s">
        <v>1370</v>
      </c>
      <c r="K132" s="4" t="s">
        <v>935</v>
      </c>
      <c r="L132" s="4" t="s">
        <v>1371</v>
      </c>
    </row>
    <row r="133">
      <c r="A133" s="11">
        <v>182.0</v>
      </c>
      <c r="B133" s="4" t="s">
        <v>1372</v>
      </c>
      <c r="C133" s="4" t="s">
        <v>542</v>
      </c>
      <c r="D133" s="4" t="s">
        <v>1373</v>
      </c>
      <c r="E133" s="4" t="s">
        <v>1374</v>
      </c>
      <c r="F133" s="4" t="s">
        <v>219</v>
      </c>
      <c r="G133" s="12">
        <v>45959.16423611111</v>
      </c>
      <c r="H133" s="4" t="s">
        <v>249</v>
      </c>
      <c r="I133" s="4" t="s">
        <v>249</v>
      </c>
      <c r="J133" s="4" t="s">
        <v>1060</v>
      </c>
      <c r="K133" s="4" t="s">
        <v>935</v>
      </c>
      <c r="L133" s="4" t="s">
        <v>223</v>
      </c>
    </row>
    <row r="134">
      <c r="A134" s="11">
        <v>183.0</v>
      </c>
      <c r="B134" s="4" t="s">
        <v>125</v>
      </c>
      <c r="C134" s="4" t="s">
        <v>945</v>
      </c>
      <c r="D134" s="4" t="s">
        <v>1375</v>
      </c>
      <c r="E134" s="4" t="s">
        <v>1376</v>
      </c>
      <c r="F134" s="4" t="s">
        <v>219</v>
      </c>
      <c r="G134" s="12">
        <v>45975.42491898148</v>
      </c>
      <c r="H134" s="4" t="s">
        <v>460</v>
      </c>
      <c r="I134" s="4" t="s">
        <v>460</v>
      </c>
      <c r="J134" s="4" t="s">
        <v>1377</v>
      </c>
      <c r="K134" s="4" t="s">
        <v>935</v>
      </c>
      <c r="L134" s="4" t="s">
        <v>461</v>
      </c>
    </row>
    <row r="135">
      <c r="A135" s="11">
        <v>184.0</v>
      </c>
      <c r="B135" s="4" t="s">
        <v>76</v>
      </c>
      <c r="C135" s="4" t="s">
        <v>584</v>
      </c>
      <c r="D135" s="4" t="s">
        <v>1319</v>
      </c>
      <c r="E135" s="4" t="s">
        <v>1378</v>
      </c>
      <c r="F135" s="4" t="s">
        <v>219</v>
      </c>
      <c r="G135" s="12">
        <v>45992.480891203704</v>
      </c>
      <c r="H135" s="4" t="s">
        <v>565</v>
      </c>
      <c r="I135" s="4" t="s">
        <v>565</v>
      </c>
      <c r="J135" s="4" t="s">
        <v>934</v>
      </c>
      <c r="K135" s="4" t="s">
        <v>935</v>
      </c>
      <c r="L135" s="4" t="s">
        <v>223</v>
      </c>
    </row>
    <row r="136">
      <c r="A136" s="11">
        <v>187.0</v>
      </c>
      <c r="B136" s="4" t="s">
        <v>97</v>
      </c>
      <c r="C136" s="4" t="s">
        <v>1379</v>
      </c>
      <c r="D136" s="4" t="s">
        <v>794</v>
      </c>
      <c r="E136" s="4" t="s">
        <v>1380</v>
      </c>
      <c r="F136" s="4" t="s">
        <v>219</v>
      </c>
      <c r="G136" s="12">
        <v>45991.74383101852</v>
      </c>
      <c r="H136" s="4" t="s">
        <v>565</v>
      </c>
      <c r="I136" s="4" t="s">
        <v>565</v>
      </c>
      <c r="J136" s="4" t="s">
        <v>934</v>
      </c>
      <c r="K136" s="4" t="s">
        <v>935</v>
      </c>
      <c r="L136" s="4" t="s">
        <v>963</v>
      </c>
    </row>
    <row r="137">
      <c r="A137" s="11">
        <v>188.0</v>
      </c>
      <c r="B137" s="4" t="s">
        <v>1381</v>
      </c>
      <c r="C137" s="4" t="s">
        <v>584</v>
      </c>
      <c r="D137" s="4" t="s">
        <v>1159</v>
      </c>
      <c r="E137" s="4" t="s">
        <v>1382</v>
      </c>
      <c r="F137" s="4" t="s">
        <v>219</v>
      </c>
      <c r="G137" s="12">
        <v>46003.77858796297</v>
      </c>
      <c r="H137" s="4" t="s">
        <v>249</v>
      </c>
      <c r="I137" s="4" t="s">
        <v>249</v>
      </c>
      <c r="J137" s="4" t="s">
        <v>1161</v>
      </c>
      <c r="K137" s="4" t="s">
        <v>935</v>
      </c>
      <c r="L137" s="4" t="s">
        <v>1383</v>
      </c>
    </row>
    <row r="138">
      <c r="A138" s="11">
        <v>190.0</v>
      </c>
      <c r="B138" s="4" t="s">
        <v>75</v>
      </c>
      <c r="C138" s="4" t="s">
        <v>859</v>
      </c>
      <c r="D138" s="4" t="s">
        <v>391</v>
      </c>
      <c r="E138" s="4" t="s">
        <v>1384</v>
      </c>
      <c r="F138" s="4" t="s">
        <v>219</v>
      </c>
      <c r="G138" s="12">
        <v>45981.53424768519</v>
      </c>
      <c r="H138" s="4" t="s">
        <v>943</v>
      </c>
      <c r="I138" s="4" t="s">
        <v>943</v>
      </c>
      <c r="J138" s="4" t="s">
        <v>1051</v>
      </c>
      <c r="K138" s="4" t="s">
        <v>935</v>
      </c>
      <c r="L138" s="4" t="s">
        <v>1385</v>
      </c>
    </row>
    <row r="139">
      <c r="A139" s="11">
        <v>191.0</v>
      </c>
      <c r="B139" s="4" t="s">
        <v>1386</v>
      </c>
      <c r="C139" s="4" t="s">
        <v>393</v>
      </c>
      <c r="D139" s="4" t="s">
        <v>1304</v>
      </c>
      <c r="E139" s="4" t="s">
        <v>1387</v>
      </c>
      <c r="F139" s="4" t="s">
        <v>219</v>
      </c>
      <c r="G139" s="12">
        <v>46056.62734953704</v>
      </c>
      <c r="H139" s="4" t="s">
        <v>249</v>
      </c>
      <c r="I139" s="4" t="s">
        <v>249</v>
      </c>
      <c r="J139" s="4" t="s">
        <v>1060</v>
      </c>
      <c r="K139" s="4" t="s">
        <v>935</v>
      </c>
      <c r="L139" s="4" t="s">
        <v>1061</v>
      </c>
    </row>
    <row r="140">
      <c r="A140" s="11">
        <v>193.0</v>
      </c>
      <c r="B140" s="4" t="s">
        <v>1388</v>
      </c>
      <c r="C140" s="4" t="s">
        <v>1389</v>
      </c>
      <c r="D140" s="4" t="s">
        <v>1390</v>
      </c>
      <c r="E140" s="4" t="s">
        <v>1391</v>
      </c>
      <c r="F140" s="4" t="s">
        <v>219</v>
      </c>
      <c r="G140" s="12">
        <v>46056.660046296296</v>
      </c>
      <c r="H140" s="4" t="s">
        <v>284</v>
      </c>
      <c r="I140" s="4" t="s">
        <v>284</v>
      </c>
      <c r="J140" s="4" t="s">
        <v>285</v>
      </c>
      <c r="K140" s="4" t="s">
        <v>935</v>
      </c>
      <c r="L140" s="4" t="s">
        <v>1392</v>
      </c>
    </row>
  </sheetData>
  <autoFilter ref="$A$1:$L$14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4" t="s">
        <v>0</v>
      </c>
      <c r="B1" s="4" t="s">
        <v>206</v>
      </c>
      <c r="C1" s="4" t="s">
        <v>207</v>
      </c>
      <c r="D1" s="4" t="s">
        <v>208</v>
      </c>
      <c r="E1" s="4" t="s">
        <v>209</v>
      </c>
      <c r="F1" s="4" t="s">
        <v>210</v>
      </c>
      <c r="G1" s="4" t="s">
        <v>211</v>
      </c>
      <c r="H1" s="4" t="s">
        <v>212</v>
      </c>
      <c r="I1" s="4" t="s">
        <v>212</v>
      </c>
      <c r="J1" s="4" t="s">
        <v>213</v>
      </c>
      <c r="K1" s="4" t="s">
        <v>214</v>
      </c>
      <c r="L1" s="4" t="s">
        <v>215</v>
      </c>
    </row>
    <row r="2">
      <c r="A2" s="11">
        <v>1.0</v>
      </c>
      <c r="B2" s="4" t="s">
        <v>1393</v>
      </c>
      <c r="C2" s="4" t="s">
        <v>1394</v>
      </c>
      <c r="D2" s="4" t="s">
        <v>1395</v>
      </c>
      <c r="E2" s="4" t="s">
        <v>1396</v>
      </c>
      <c r="F2" s="4" t="s">
        <v>219</v>
      </c>
      <c r="G2" s="12">
        <v>46054.88606481482</v>
      </c>
      <c r="H2" s="4" t="s">
        <v>314</v>
      </c>
      <c r="I2" s="4" t="s">
        <v>314</v>
      </c>
      <c r="J2" s="4" t="s">
        <v>315</v>
      </c>
      <c r="K2" s="4" t="s">
        <v>193</v>
      </c>
      <c r="L2" s="4" t="s">
        <v>316</v>
      </c>
    </row>
    <row r="3">
      <c r="A3" s="11">
        <v>3.0</v>
      </c>
      <c r="B3" s="4" t="s">
        <v>1397</v>
      </c>
      <c r="C3" s="4" t="s">
        <v>1398</v>
      </c>
      <c r="D3" s="4" t="s">
        <v>1399</v>
      </c>
      <c r="E3" s="4" t="s">
        <v>1400</v>
      </c>
      <c r="F3" s="4" t="s">
        <v>219</v>
      </c>
      <c r="G3" s="12">
        <v>46004.40726851852</v>
      </c>
      <c r="H3" s="4" t="s">
        <v>483</v>
      </c>
      <c r="I3" s="4" t="s">
        <v>483</v>
      </c>
      <c r="J3" s="4" t="s">
        <v>1401</v>
      </c>
      <c r="K3" s="4" t="s">
        <v>193</v>
      </c>
      <c r="L3" s="4" t="s">
        <v>223</v>
      </c>
    </row>
    <row r="4">
      <c r="A4" s="11">
        <v>6.0</v>
      </c>
      <c r="B4" s="4" t="s">
        <v>1402</v>
      </c>
      <c r="C4" s="4" t="s">
        <v>393</v>
      </c>
      <c r="D4" s="4" t="s">
        <v>1403</v>
      </c>
      <c r="E4" s="4" t="s">
        <v>1404</v>
      </c>
      <c r="F4" s="4" t="s">
        <v>219</v>
      </c>
      <c r="G4" s="12">
        <v>46006.42665509259</v>
      </c>
      <c r="H4" s="4" t="s">
        <v>243</v>
      </c>
      <c r="I4" s="4" t="s">
        <v>243</v>
      </c>
      <c r="J4" s="4" t="s">
        <v>33</v>
      </c>
      <c r="K4" s="4" t="s">
        <v>193</v>
      </c>
      <c r="L4" s="4" t="s">
        <v>1405</v>
      </c>
    </row>
    <row r="5">
      <c r="A5" s="11">
        <v>7.0</v>
      </c>
      <c r="B5" s="4" t="s">
        <v>1406</v>
      </c>
      <c r="C5" s="4" t="s">
        <v>1407</v>
      </c>
      <c r="D5" s="4" t="s">
        <v>1408</v>
      </c>
      <c r="E5" s="4" t="s">
        <v>1409</v>
      </c>
      <c r="F5" s="4" t="s">
        <v>219</v>
      </c>
      <c r="G5" s="12">
        <v>46006.38869212963</v>
      </c>
      <c r="H5" s="4" t="s">
        <v>243</v>
      </c>
      <c r="I5" s="4" t="s">
        <v>243</v>
      </c>
      <c r="J5" s="4" t="s">
        <v>33</v>
      </c>
      <c r="K5" s="4" t="s">
        <v>193</v>
      </c>
      <c r="L5" s="4" t="s">
        <v>1405</v>
      </c>
    </row>
    <row r="6">
      <c r="A6" s="11">
        <v>9.0</v>
      </c>
      <c r="B6" s="4" t="s">
        <v>1410</v>
      </c>
      <c r="C6" s="4" t="s">
        <v>1411</v>
      </c>
      <c r="D6" s="4" t="s">
        <v>1412</v>
      </c>
      <c r="E6" s="4" t="s">
        <v>1413</v>
      </c>
      <c r="F6" s="4" t="s">
        <v>219</v>
      </c>
      <c r="G6" s="12">
        <v>46003.43054398148</v>
      </c>
      <c r="H6" s="4" t="s">
        <v>220</v>
      </c>
      <c r="I6" s="4" t="s">
        <v>220</v>
      </c>
      <c r="J6" s="4" t="s">
        <v>308</v>
      </c>
      <c r="K6" s="4" t="s">
        <v>193</v>
      </c>
      <c r="L6" s="4" t="s">
        <v>928</v>
      </c>
    </row>
    <row r="7">
      <c r="A7" s="11">
        <v>11.0</v>
      </c>
      <c r="B7" s="4" t="s">
        <v>1414</v>
      </c>
      <c r="C7" s="4" t="s">
        <v>775</v>
      </c>
      <c r="D7" s="4" t="s">
        <v>1415</v>
      </c>
      <c r="E7" s="4" t="s">
        <v>1416</v>
      </c>
      <c r="F7" s="4" t="s">
        <v>219</v>
      </c>
      <c r="G7" s="12">
        <v>46003.538831018515</v>
      </c>
      <c r="H7" s="4" t="s">
        <v>1417</v>
      </c>
      <c r="I7" s="4" t="s">
        <v>1417</v>
      </c>
      <c r="J7" s="4" t="s">
        <v>1418</v>
      </c>
      <c r="K7" s="4" t="s">
        <v>193</v>
      </c>
      <c r="L7" s="4" t="s">
        <v>1419</v>
      </c>
    </row>
    <row r="8">
      <c r="A8" s="11">
        <v>13.0</v>
      </c>
      <c r="B8" s="4" t="s">
        <v>1420</v>
      </c>
      <c r="C8" s="4" t="s">
        <v>584</v>
      </c>
      <c r="D8" s="4" t="s">
        <v>1421</v>
      </c>
      <c r="E8" s="4" t="s">
        <v>1422</v>
      </c>
      <c r="F8" s="4" t="s">
        <v>219</v>
      </c>
      <c r="G8" s="12">
        <v>46008.371041666665</v>
      </c>
      <c r="H8" s="4" t="s">
        <v>565</v>
      </c>
      <c r="I8" s="4" t="s">
        <v>565</v>
      </c>
      <c r="J8" s="4" t="s">
        <v>934</v>
      </c>
      <c r="K8" s="4" t="s">
        <v>193</v>
      </c>
      <c r="L8" s="4" t="s">
        <v>223</v>
      </c>
    </row>
    <row r="9">
      <c r="A9" s="11">
        <v>14.0</v>
      </c>
      <c r="B9" s="4" t="s">
        <v>1423</v>
      </c>
      <c r="C9" s="4" t="s">
        <v>1424</v>
      </c>
      <c r="D9" s="4" t="s">
        <v>518</v>
      </c>
      <c r="E9" s="4" t="s">
        <v>1425</v>
      </c>
      <c r="F9" s="4" t="s">
        <v>219</v>
      </c>
      <c r="G9" s="12">
        <v>45989.4796412037</v>
      </c>
      <c r="H9" s="4" t="s">
        <v>565</v>
      </c>
      <c r="I9" s="4" t="s">
        <v>565</v>
      </c>
      <c r="J9" s="4" t="s">
        <v>619</v>
      </c>
      <c r="K9" s="4" t="s">
        <v>193</v>
      </c>
      <c r="L9" s="4" t="s">
        <v>888</v>
      </c>
    </row>
    <row r="10">
      <c r="A10" s="11">
        <v>16.0</v>
      </c>
      <c r="B10" s="4" t="s">
        <v>167</v>
      </c>
      <c r="C10" s="4" t="s">
        <v>599</v>
      </c>
      <c r="D10" s="4" t="s">
        <v>1426</v>
      </c>
      <c r="E10" s="4" t="s">
        <v>1427</v>
      </c>
      <c r="F10" s="4" t="s">
        <v>219</v>
      </c>
      <c r="G10" s="12">
        <v>45986.37962962963</v>
      </c>
      <c r="H10" s="4" t="s">
        <v>1428</v>
      </c>
      <c r="I10" s="4" t="s">
        <v>1428</v>
      </c>
      <c r="J10" s="4" t="s">
        <v>1429</v>
      </c>
      <c r="K10" s="4" t="s">
        <v>193</v>
      </c>
      <c r="L10" s="4" t="s">
        <v>1430</v>
      </c>
    </row>
    <row r="11">
      <c r="A11" s="11">
        <v>17.0</v>
      </c>
      <c r="B11" s="4" t="s">
        <v>205</v>
      </c>
      <c r="C11" s="4" t="s">
        <v>431</v>
      </c>
      <c r="D11" s="4" t="s">
        <v>1431</v>
      </c>
      <c r="E11" s="4" t="s">
        <v>1432</v>
      </c>
      <c r="F11" s="4" t="s">
        <v>219</v>
      </c>
      <c r="G11" s="12">
        <v>45976.77240740741</v>
      </c>
      <c r="H11" s="4" t="s">
        <v>406</v>
      </c>
      <c r="I11" s="4" t="s">
        <v>406</v>
      </c>
      <c r="J11" s="4" t="s">
        <v>407</v>
      </c>
      <c r="K11" s="4" t="s">
        <v>193</v>
      </c>
      <c r="L11" s="4" t="s">
        <v>223</v>
      </c>
    </row>
    <row r="12">
      <c r="A12" s="11">
        <v>18.0</v>
      </c>
      <c r="B12" s="4" t="s">
        <v>1433</v>
      </c>
      <c r="C12" s="4" t="s">
        <v>1434</v>
      </c>
      <c r="D12" s="4" t="s">
        <v>1435</v>
      </c>
      <c r="E12" s="4" t="s">
        <v>1436</v>
      </c>
      <c r="F12" s="4" t="s">
        <v>219</v>
      </c>
      <c r="G12" s="12">
        <v>46053.77646990741</v>
      </c>
      <c r="H12" s="4" t="s">
        <v>192</v>
      </c>
      <c r="I12" s="4" t="s">
        <v>192</v>
      </c>
      <c r="J12" s="4" t="s">
        <v>1437</v>
      </c>
      <c r="K12" s="4" t="s">
        <v>193</v>
      </c>
      <c r="L12" s="4" t="s">
        <v>1438</v>
      </c>
    </row>
    <row r="13">
      <c r="A13" s="11">
        <v>20.0</v>
      </c>
      <c r="B13" s="4" t="s">
        <v>1439</v>
      </c>
      <c r="C13" s="4" t="s">
        <v>381</v>
      </c>
      <c r="D13" s="4" t="s">
        <v>1440</v>
      </c>
      <c r="E13" s="4" t="s">
        <v>1441</v>
      </c>
      <c r="F13" s="4" t="s">
        <v>219</v>
      </c>
      <c r="G13" s="12">
        <v>46056.957662037035</v>
      </c>
      <c r="H13" s="4" t="s">
        <v>374</v>
      </c>
      <c r="I13" s="4" t="s">
        <v>374</v>
      </c>
      <c r="J13" s="4" t="s">
        <v>1442</v>
      </c>
      <c r="K13" s="4" t="s">
        <v>193</v>
      </c>
      <c r="L13" s="4" t="s">
        <v>223</v>
      </c>
    </row>
    <row r="14">
      <c r="A14" s="11">
        <v>21.0</v>
      </c>
      <c r="B14" s="4" t="s">
        <v>1443</v>
      </c>
      <c r="C14" s="4" t="s">
        <v>1444</v>
      </c>
      <c r="D14" s="4" t="s">
        <v>1445</v>
      </c>
      <c r="E14" s="4" t="s">
        <v>1446</v>
      </c>
      <c r="F14" s="4" t="s">
        <v>219</v>
      </c>
      <c r="G14" s="12">
        <v>46014.50050925926</v>
      </c>
      <c r="H14" s="4" t="s">
        <v>243</v>
      </c>
      <c r="I14" s="4" t="s">
        <v>243</v>
      </c>
      <c r="J14" s="4" t="s">
        <v>33</v>
      </c>
      <c r="K14" s="4" t="s">
        <v>193</v>
      </c>
      <c r="L14" s="4" t="s">
        <v>1447</v>
      </c>
    </row>
    <row r="15">
      <c r="A15" s="11">
        <v>22.0</v>
      </c>
      <c r="B15" s="4" t="s">
        <v>1448</v>
      </c>
      <c r="C15" s="4" t="s">
        <v>786</v>
      </c>
      <c r="D15" s="4" t="s">
        <v>589</v>
      </c>
      <c r="E15" s="4" t="s">
        <v>1449</v>
      </c>
      <c r="F15" s="4" t="s">
        <v>219</v>
      </c>
      <c r="G15" s="12">
        <v>45976.65755787037</v>
      </c>
      <c r="H15" s="4" t="s">
        <v>1013</v>
      </c>
      <c r="I15" s="4" t="s">
        <v>1013</v>
      </c>
      <c r="J15" s="4" t="s">
        <v>1014</v>
      </c>
      <c r="K15" s="4" t="s">
        <v>193</v>
      </c>
      <c r="L15" s="4" t="s">
        <v>223</v>
      </c>
    </row>
    <row r="16">
      <c r="A16" s="11">
        <v>23.0</v>
      </c>
      <c r="B16" s="4" t="s">
        <v>1450</v>
      </c>
      <c r="C16" s="4" t="s">
        <v>1451</v>
      </c>
      <c r="D16" s="4" t="s">
        <v>1297</v>
      </c>
      <c r="E16" s="4" t="s">
        <v>1452</v>
      </c>
      <c r="F16" s="4" t="s">
        <v>219</v>
      </c>
      <c r="G16" s="12">
        <v>46053.776458333334</v>
      </c>
      <c r="H16" s="4" t="s">
        <v>192</v>
      </c>
      <c r="I16" s="4" t="s">
        <v>192</v>
      </c>
      <c r="J16" s="4" t="s">
        <v>1437</v>
      </c>
      <c r="K16" s="4" t="s">
        <v>193</v>
      </c>
      <c r="L16" s="4" t="s">
        <v>1438</v>
      </c>
    </row>
    <row r="17">
      <c r="A17" s="11">
        <v>25.0</v>
      </c>
      <c r="B17" s="4" t="s">
        <v>1453</v>
      </c>
      <c r="C17" s="4" t="s">
        <v>1230</v>
      </c>
      <c r="D17" s="4" t="s">
        <v>1421</v>
      </c>
      <c r="E17" s="4" t="s">
        <v>1454</v>
      </c>
      <c r="F17" s="4" t="s">
        <v>219</v>
      </c>
      <c r="G17" s="12">
        <v>45975.81537037037</v>
      </c>
      <c r="H17" s="4" t="s">
        <v>374</v>
      </c>
      <c r="I17" s="4" t="s">
        <v>374</v>
      </c>
      <c r="J17" s="4" t="s">
        <v>555</v>
      </c>
      <c r="K17" s="4" t="s">
        <v>193</v>
      </c>
      <c r="L17" s="4" t="s">
        <v>556</v>
      </c>
    </row>
    <row r="18">
      <c r="A18" s="11">
        <v>26.0</v>
      </c>
      <c r="B18" s="4" t="s">
        <v>1455</v>
      </c>
      <c r="C18" s="4" t="s">
        <v>753</v>
      </c>
      <c r="D18" s="4" t="s">
        <v>897</v>
      </c>
      <c r="E18" s="4" t="s">
        <v>1456</v>
      </c>
      <c r="F18" s="4" t="s">
        <v>219</v>
      </c>
      <c r="G18" s="12">
        <v>45975.86497685185</v>
      </c>
      <c r="H18" s="4" t="s">
        <v>1013</v>
      </c>
      <c r="I18" s="4" t="s">
        <v>1013</v>
      </c>
      <c r="J18" s="4" t="s">
        <v>1014</v>
      </c>
      <c r="K18" s="4" t="s">
        <v>193</v>
      </c>
      <c r="L18" s="4" t="s">
        <v>223</v>
      </c>
    </row>
    <row r="19">
      <c r="A19" s="11">
        <v>27.0</v>
      </c>
      <c r="B19" s="4" t="s">
        <v>1457</v>
      </c>
      <c r="C19" s="4" t="s">
        <v>1458</v>
      </c>
      <c r="D19" s="4" t="s">
        <v>1459</v>
      </c>
      <c r="E19" s="4" t="s">
        <v>1460</v>
      </c>
      <c r="F19" s="4" t="s">
        <v>219</v>
      </c>
      <c r="G19" s="12">
        <v>45975.864953703705</v>
      </c>
      <c r="H19" s="4" t="s">
        <v>1013</v>
      </c>
      <c r="I19" s="4" t="s">
        <v>1013</v>
      </c>
      <c r="J19" s="4" t="s">
        <v>1014</v>
      </c>
      <c r="K19" s="4" t="s">
        <v>193</v>
      </c>
      <c r="L19" s="4" t="s">
        <v>223</v>
      </c>
    </row>
    <row r="20">
      <c r="A20" s="11">
        <v>28.0</v>
      </c>
      <c r="B20" s="4" t="s">
        <v>1461</v>
      </c>
      <c r="C20" s="4" t="s">
        <v>320</v>
      </c>
      <c r="D20" s="4" t="s">
        <v>769</v>
      </c>
      <c r="E20" s="4" t="s">
        <v>1462</v>
      </c>
      <c r="F20" s="4" t="s">
        <v>219</v>
      </c>
      <c r="G20" s="12">
        <v>45975.86493055556</v>
      </c>
      <c r="H20" s="4" t="s">
        <v>1013</v>
      </c>
      <c r="I20" s="4" t="s">
        <v>1013</v>
      </c>
      <c r="J20" s="4" t="s">
        <v>1014</v>
      </c>
      <c r="K20" s="4" t="s">
        <v>193</v>
      </c>
      <c r="L20" s="4" t="s">
        <v>223</v>
      </c>
    </row>
    <row r="21">
      <c r="A21" s="11">
        <v>29.0</v>
      </c>
      <c r="B21" s="4" t="s">
        <v>204</v>
      </c>
      <c r="C21" s="4" t="s">
        <v>786</v>
      </c>
      <c r="D21" s="4" t="s">
        <v>1463</v>
      </c>
      <c r="E21" s="4" t="s">
        <v>1464</v>
      </c>
      <c r="F21" s="4" t="s">
        <v>219</v>
      </c>
      <c r="G21" s="12">
        <v>46004.83980324074</v>
      </c>
      <c r="H21" s="4" t="s">
        <v>406</v>
      </c>
      <c r="I21" s="4" t="s">
        <v>406</v>
      </c>
      <c r="J21" s="4" t="s">
        <v>407</v>
      </c>
      <c r="K21" s="4" t="s">
        <v>193</v>
      </c>
      <c r="L21" s="4" t="s">
        <v>1465</v>
      </c>
    </row>
    <row r="22">
      <c r="A22" s="11">
        <v>30.0</v>
      </c>
      <c r="B22" s="4" t="s">
        <v>1466</v>
      </c>
      <c r="C22" s="4" t="s">
        <v>1467</v>
      </c>
      <c r="D22" s="4" t="s">
        <v>1468</v>
      </c>
      <c r="E22" s="4" t="s">
        <v>1469</v>
      </c>
      <c r="F22" s="4" t="s">
        <v>219</v>
      </c>
      <c r="G22" s="12">
        <v>46004.839780092596</v>
      </c>
      <c r="H22" s="4" t="s">
        <v>406</v>
      </c>
      <c r="I22" s="4" t="s">
        <v>406</v>
      </c>
      <c r="J22" s="4" t="s">
        <v>407</v>
      </c>
      <c r="K22" s="4" t="s">
        <v>193</v>
      </c>
      <c r="L22" s="4" t="s">
        <v>1470</v>
      </c>
    </row>
    <row r="23">
      <c r="A23" s="11">
        <v>31.0</v>
      </c>
      <c r="B23" s="4" t="s">
        <v>201</v>
      </c>
      <c r="C23" s="4" t="s">
        <v>1471</v>
      </c>
      <c r="D23" s="4" t="s">
        <v>1472</v>
      </c>
      <c r="E23" s="4" t="s">
        <v>1473</v>
      </c>
      <c r="F23" s="4" t="s">
        <v>219</v>
      </c>
      <c r="G23" s="12">
        <v>45975.720347222225</v>
      </c>
      <c r="H23" s="4" t="s">
        <v>1024</v>
      </c>
      <c r="I23" s="4" t="s">
        <v>1024</v>
      </c>
      <c r="J23" s="4" t="s">
        <v>1025</v>
      </c>
      <c r="K23" s="4" t="s">
        <v>193</v>
      </c>
      <c r="L23" s="4" t="s">
        <v>1026</v>
      </c>
    </row>
    <row r="24">
      <c r="A24" s="11">
        <v>32.0</v>
      </c>
      <c r="B24" s="4" t="s">
        <v>1433</v>
      </c>
      <c r="C24" s="4" t="s">
        <v>869</v>
      </c>
      <c r="D24" s="4" t="s">
        <v>1435</v>
      </c>
      <c r="E24" s="4" t="s">
        <v>1436</v>
      </c>
      <c r="F24" s="4" t="s">
        <v>219</v>
      </c>
      <c r="G24" s="12">
        <v>46053.77644675926</v>
      </c>
      <c r="H24" s="4" t="s">
        <v>192</v>
      </c>
      <c r="I24" s="4" t="s">
        <v>192</v>
      </c>
      <c r="J24" s="4" t="s">
        <v>1437</v>
      </c>
      <c r="K24" s="4" t="s">
        <v>193</v>
      </c>
      <c r="L24" s="4" t="s">
        <v>1438</v>
      </c>
    </row>
    <row r="25">
      <c r="A25" s="11">
        <v>33.0</v>
      </c>
      <c r="B25" s="4" t="s">
        <v>197</v>
      </c>
      <c r="C25" s="4" t="s">
        <v>463</v>
      </c>
      <c r="D25" s="4" t="s">
        <v>1474</v>
      </c>
      <c r="E25" s="4" t="s">
        <v>1475</v>
      </c>
      <c r="F25" s="4" t="s">
        <v>219</v>
      </c>
      <c r="G25" s="12">
        <v>45975.379641203705</v>
      </c>
      <c r="H25" s="4" t="s">
        <v>1024</v>
      </c>
      <c r="I25" s="4" t="s">
        <v>1024</v>
      </c>
      <c r="J25" s="4" t="s">
        <v>1025</v>
      </c>
      <c r="K25" s="4" t="s">
        <v>193</v>
      </c>
      <c r="L25" s="4" t="s">
        <v>1026</v>
      </c>
    </row>
    <row r="26">
      <c r="A26" s="11">
        <v>34.0</v>
      </c>
      <c r="B26" s="4" t="s">
        <v>195</v>
      </c>
      <c r="C26" s="4" t="s">
        <v>772</v>
      </c>
      <c r="D26" s="4" t="s">
        <v>1476</v>
      </c>
      <c r="E26" s="4" t="s">
        <v>1477</v>
      </c>
      <c r="F26" s="4" t="s">
        <v>219</v>
      </c>
      <c r="G26" s="12">
        <v>45975.42952546296</v>
      </c>
      <c r="H26" s="4" t="s">
        <v>1024</v>
      </c>
      <c r="I26" s="4" t="s">
        <v>1024</v>
      </c>
      <c r="J26" s="4" t="s">
        <v>1025</v>
      </c>
      <c r="K26" s="4" t="s">
        <v>193</v>
      </c>
      <c r="L26" s="4" t="s">
        <v>223</v>
      </c>
    </row>
    <row r="27">
      <c r="A27" s="11">
        <v>35.0</v>
      </c>
      <c r="B27" s="4" t="s">
        <v>196</v>
      </c>
      <c r="C27" s="4" t="s">
        <v>240</v>
      </c>
      <c r="D27" s="4" t="s">
        <v>589</v>
      </c>
      <c r="E27" s="4" t="s">
        <v>1478</v>
      </c>
      <c r="F27" s="4" t="s">
        <v>219</v>
      </c>
      <c r="G27" s="12">
        <v>45975.42996527778</v>
      </c>
      <c r="H27" s="4" t="s">
        <v>1024</v>
      </c>
      <c r="I27" s="4" t="s">
        <v>1024</v>
      </c>
      <c r="J27" s="4" t="s">
        <v>1025</v>
      </c>
      <c r="K27" s="4" t="s">
        <v>193</v>
      </c>
      <c r="L27" s="4" t="s">
        <v>223</v>
      </c>
    </row>
    <row r="28">
      <c r="A28" s="11">
        <v>36.0</v>
      </c>
      <c r="B28" s="4" t="s">
        <v>1479</v>
      </c>
      <c r="C28" s="4" t="s">
        <v>1480</v>
      </c>
      <c r="D28" s="4" t="s">
        <v>581</v>
      </c>
      <c r="E28" s="4" t="s">
        <v>1481</v>
      </c>
      <c r="F28" s="4" t="s">
        <v>219</v>
      </c>
      <c r="G28" s="12">
        <v>45973.38041666667</v>
      </c>
      <c r="H28" s="4" t="s">
        <v>192</v>
      </c>
      <c r="I28" s="4" t="s">
        <v>192</v>
      </c>
      <c r="J28" s="4" t="s">
        <v>510</v>
      </c>
      <c r="K28" s="4" t="s">
        <v>193</v>
      </c>
      <c r="L28" s="4" t="s">
        <v>511</v>
      </c>
    </row>
    <row r="29">
      <c r="A29" s="11">
        <v>37.0</v>
      </c>
      <c r="B29" s="4" t="s">
        <v>1482</v>
      </c>
      <c r="C29" s="4" t="s">
        <v>1483</v>
      </c>
      <c r="D29" s="4" t="s">
        <v>1484</v>
      </c>
      <c r="E29" s="4" t="s">
        <v>1485</v>
      </c>
      <c r="F29" s="4" t="s">
        <v>219</v>
      </c>
      <c r="G29" s="12">
        <v>45980.35895833333</v>
      </c>
      <c r="H29" s="4" t="s">
        <v>565</v>
      </c>
      <c r="I29" s="4" t="s">
        <v>565</v>
      </c>
      <c r="J29" s="4" t="s">
        <v>934</v>
      </c>
      <c r="K29" s="4" t="s">
        <v>193</v>
      </c>
      <c r="L29" s="4" t="s">
        <v>223</v>
      </c>
    </row>
    <row r="30">
      <c r="A30" s="11">
        <v>38.0</v>
      </c>
      <c r="B30" s="4" t="s">
        <v>194</v>
      </c>
      <c r="C30" s="4" t="s">
        <v>775</v>
      </c>
      <c r="D30" s="4" t="s">
        <v>1486</v>
      </c>
      <c r="E30" s="4" t="s">
        <v>1487</v>
      </c>
      <c r="F30" s="4" t="s">
        <v>219</v>
      </c>
      <c r="G30" s="12">
        <v>46053.77630787037</v>
      </c>
      <c r="H30" s="4" t="s">
        <v>192</v>
      </c>
      <c r="I30" s="4" t="s">
        <v>192</v>
      </c>
      <c r="J30" s="4" t="s">
        <v>1437</v>
      </c>
      <c r="K30" s="4" t="s">
        <v>193</v>
      </c>
      <c r="L30" s="4" t="s">
        <v>223</v>
      </c>
    </row>
    <row r="31">
      <c r="A31" s="11">
        <v>39.0</v>
      </c>
      <c r="B31" s="4" t="s">
        <v>1488</v>
      </c>
      <c r="C31" s="4" t="s">
        <v>599</v>
      </c>
      <c r="D31" s="4" t="s">
        <v>399</v>
      </c>
      <c r="E31" s="4" t="s">
        <v>1489</v>
      </c>
      <c r="F31" s="4" t="s">
        <v>219</v>
      </c>
      <c r="G31" s="12">
        <v>45964.71057870371</v>
      </c>
      <c r="H31" s="4" t="s">
        <v>249</v>
      </c>
      <c r="I31" s="4" t="s">
        <v>249</v>
      </c>
      <c r="J31" s="4" t="s">
        <v>1060</v>
      </c>
      <c r="K31" s="4" t="s">
        <v>193</v>
      </c>
      <c r="L31" s="4" t="s">
        <v>1061</v>
      </c>
    </row>
    <row r="32">
      <c r="A32" s="11">
        <v>40.0</v>
      </c>
      <c r="B32" s="4" t="s">
        <v>1490</v>
      </c>
      <c r="C32" s="4" t="s">
        <v>542</v>
      </c>
      <c r="D32" s="4" t="s">
        <v>1491</v>
      </c>
      <c r="E32" s="4" t="s">
        <v>1492</v>
      </c>
      <c r="F32" s="4" t="s">
        <v>219</v>
      </c>
      <c r="G32" s="12">
        <v>45964.71034722222</v>
      </c>
      <c r="H32" s="4" t="s">
        <v>249</v>
      </c>
      <c r="I32" s="4" t="s">
        <v>249</v>
      </c>
      <c r="J32" s="4" t="s">
        <v>1060</v>
      </c>
      <c r="K32" s="4" t="s">
        <v>193</v>
      </c>
      <c r="L32" s="4" t="s">
        <v>1061</v>
      </c>
    </row>
    <row r="33">
      <c r="A33" s="11">
        <v>41.0</v>
      </c>
      <c r="B33" s="4" t="s">
        <v>1493</v>
      </c>
      <c r="C33" s="4" t="s">
        <v>1494</v>
      </c>
      <c r="D33" s="4" t="s">
        <v>1495</v>
      </c>
      <c r="E33" s="4" t="s">
        <v>1496</v>
      </c>
      <c r="F33" s="4" t="s">
        <v>219</v>
      </c>
      <c r="G33" s="12">
        <v>45964.710231481484</v>
      </c>
      <c r="H33" s="4" t="s">
        <v>249</v>
      </c>
      <c r="I33" s="4" t="s">
        <v>249</v>
      </c>
      <c r="J33" s="4" t="s">
        <v>1060</v>
      </c>
      <c r="K33" s="4" t="s">
        <v>193</v>
      </c>
      <c r="L33" s="4" t="s">
        <v>1061</v>
      </c>
    </row>
    <row r="34">
      <c r="A34" s="11">
        <v>43.0</v>
      </c>
      <c r="B34" s="4" t="s">
        <v>169</v>
      </c>
      <c r="C34" s="4" t="s">
        <v>748</v>
      </c>
      <c r="D34" s="4" t="s">
        <v>881</v>
      </c>
      <c r="E34" s="4" t="s">
        <v>1497</v>
      </c>
      <c r="F34" s="4" t="s">
        <v>219</v>
      </c>
      <c r="G34" s="12">
        <v>46002.49599537037</v>
      </c>
      <c r="H34" s="4" t="s">
        <v>406</v>
      </c>
      <c r="I34" s="4" t="s">
        <v>406</v>
      </c>
      <c r="J34" s="4" t="s">
        <v>1498</v>
      </c>
      <c r="K34" s="4" t="s">
        <v>193</v>
      </c>
      <c r="L34" s="4" t="s">
        <v>1499</v>
      </c>
    </row>
    <row r="35">
      <c r="A35" s="11">
        <v>44.0</v>
      </c>
      <c r="B35" s="4" t="s">
        <v>1500</v>
      </c>
      <c r="C35" s="4" t="s">
        <v>1501</v>
      </c>
      <c r="D35" s="4" t="s">
        <v>504</v>
      </c>
      <c r="E35" s="4" t="s">
        <v>1502</v>
      </c>
      <c r="F35" s="4" t="s">
        <v>219</v>
      </c>
      <c r="G35" s="12">
        <v>45958.52475694445</v>
      </c>
      <c r="H35" s="4" t="s">
        <v>323</v>
      </c>
      <c r="I35" s="4" t="s">
        <v>323</v>
      </c>
      <c r="J35" s="4" t="s">
        <v>244</v>
      </c>
      <c r="K35" s="4" t="s">
        <v>193</v>
      </c>
      <c r="L35" s="4" t="s">
        <v>441</v>
      </c>
    </row>
    <row r="36">
      <c r="A36" s="11">
        <v>45.0</v>
      </c>
      <c r="B36" s="4" t="s">
        <v>1503</v>
      </c>
      <c r="C36" s="4" t="s">
        <v>517</v>
      </c>
      <c r="D36" s="4" t="s">
        <v>1504</v>
      </c>
      <c r="E36" s="4" t="s">
        <v>1505</v>
      </c>
      <c r="F36" s="4" t="s">
        <v>219</v>
      </c>
      <c r="G36" s="12">
        <v>45958.508726851855</v>
      </c>
      <c r="H36" s="4" t="s">
        <v>323</v>
      </c>
      <c r="I36" s="4" t="s">
        <v>323</v>
      </c>
      <c r="J36" s="4" t="s">
        <v>244</v>
      </c>
      <c r="K36" s="4" t="s">
        <v>193</v>
      </c>
      <c r="L36" s="4" t="s">
        <v>441</v>
      </c>
    </row>
    <row r="37">
      <c r="A37" s="11">
        <v>46.0</v>
      </c>
      <c r="B37" s="4" t="s">
        <v>1506</v>
      </c>
      <c r="C37" s="4" t="s">
        <v>341</v>
      </c>
      <c r="D37" s="4" t="s">
        <v>1507</v>
      </c>
      <c r="E37" s="4" t="s">
        <v>1508</v>
      </c>
      <c r="F37" s="4" t="s">
        <v>219</v>
      </c>
      <c r="G37" s="12">
        <v>46021.32601851852</v>
      </c>
      <c r="H37" s="4" t="s">
        <v>650</v>
      </c>
      <c r="I37" s="4" t="s">
        <v>650</v>
      </c>
      <c r="J37" s="4" t="s">
        <v>1509</v>
      </c>
      <c r="K37" s="4" t="s">
        <v>193</v>
      </c>
      <c r="L37" s="4" t="s">
        <v>223</v>
      </c>
    </row>
    <row r="38">
      <c r="A38" s="11">
        <v>47.0</v>
      </c>
      <c r="B38" s="4" t="s">
        <v>1510</v>
      </c>
      <c r="C38" s="4" t="s">
        <v>1511</v>
      </c>
      <c r="D38" s="4" t="s">
        <v>1512</v>
      </c>
      <c r="E38" s="4" t="s">
        <v>1513</v>
      </c>
      <c r="F38" s="4" t="s">
        <v>219</v>
      </c>
      <c r="G38" s="12">
        <v>45965.890011574076</v>
      </c>
      <c r="H38" s="4" t="s">
        <v>323</v>
      </c>
      <c r="I38" s="4" t="s">
        <v>323</v>
      </c>
      <c r="J38" s="4" t="s">
        <v>1514</v>
      </c>
      <c r="K38" s="4" t="s">
        <v>193</v>
      </c>
      <c r="L38" s="4" t="s">
        <v>1515</v>
      </c>
    </row>
    <row r="39">
      <c r="A39" s="11">
        <v>48.0</v>
      </c>
      <c r="B39" s="4" t="s">
        <v>149</v>
      </c>
      <c r="C39" s="4" t="s">
        <v>1516</v>
      </c>
      <c r="D39" s="4" t="s">
        <v>1517</v>
      </c>
      <c r="E39" s="4" t="s">
        <v>1518</v>
      </c>
      <c r="F39" s="4" t="s">
        <v>219</v>
      </c>
      <c r="G39" s="12">
        <v>45955.40692129629</v>
      </c>
      <c r="H39" s="4" t="s">
        <v>1519</v>
      </c>
      <c r="I39" s="4" t="s">
        <v>1519</v>
      </c>
      <c r="J39" s="4" t="s">
        <v>221</v>
      </c>
      <c r="K39" s="4" t="s">
        <v>193</v>
      </c>
      <c r="L39" s="4" t="s">
        <v>1520</v>
      </c>
    </row>
    <row r="40">
      <c r="A40" s="11">
        <v>49.0</v>
      </c>
      <c r="B40" s="4" t="s">
        <v>1521</v>
      </c>
      <c r="C40" s="4" t="s">
        <v>1522</v>
      </c>
      <c r="D40" s="4" t="s">
        <v>804</v>
      </c>
      <c r="E40" s="4" t="s">
        <v>805</v>
      </c>
      <c r="F40" s="4" t="s">
        <v>219</v>
      </c>
      <c r="G40" s="12">
        <v>46006.5596875</v>
      </c>
      <c r="H40" s="4" t="s">
        <v>446</v>
      </c>
      <c r="I40" s="4" t="s">
        <v>446</v>
      </c>
      <c r="J40" s="4" t="s">
        <v>447</v>
      </c>
      <c r="K40" s="4" t="s">
        <v>193</v>
      </c>
      <c r="L40" s="4" t="s">
        <v>448</v>
      </c>
    </row>
    <row r="41">
      <c r="A41" s="11">
        <v>50.0</v>
      </c>
      <c r="B41" s="4" t="s">
        <v>156</v>
      </c>
      <c r="C41" s="4" t="s">
        <v>240</v>
      </c>
      <c r="D41" s="4" t="s">
        <v>1523</v>
      </c>
      <c r="E41" s="4" t="s">
        <v>1524</v>
      </c>
      <c r="F41" s="4" t="s">
        <v>219</v>
      </c>
      <c r="G41" s="12">
        <v>46001.33383101852</v>
      </c>
      <c r="H41" s="4" t="s">
        <v>249</v>
      </c>
      <c r="I41" s="4" t="s">
        <v>249</v>
      </c>
      <c r="J41" s="4" t="s">
        <v>545</v>
      </c>
      <c r="K41" s="4" t="s">
        <v>193</v>
      </c>
      <c r="L41" s="4" t="s">
        <v>1525</v>
      </c>
    </row>
    <row r="42">
      <c r="A42" s="11">
        <v>52.0</v>
      </c>
      <c r="B42" s="4" t="s">
        <v>203</v>
      </c>
      <c r="C42" s="4" t="s">
        <v>1526</v>
      </c>
      <c r="D42" s="4" t="s">
        <v>1527</v>
      </c>
      <c r="E42" s="4" t="s">
        <v>1528</v>
      </c>
      <c r="F42" s="4" t="s">
        <v>219</v>
      </c>
      <c r="G42" s="12">
        <v>45973.52993055555</v>
      </c>
      <c r="H42" s="4" t="s">
        <v>434</v>
      </c>
      <c r="I42" s="4" t="s">
        <v>434</v>
      </c>
      <c r="J42" s="4" t="s">
        <v>308</v>
      </c>
      <c r="K42" s="4" t="s">
        <v>193</v>
      </c>
      <c r="L42" s="4" t="s">
        <v>1529</v>
      </c>
    </row>
    <row r="43">
      <c r="A43" s="11">
        <v>54.0</v>
      </c>
      <c r="B43" s="4" t="s">
        <v>1530</v>
      </c>
      <c r="C43" s="4" t="s">
        <v>702</v>
      </c>
      <c r="D43" s="4" t="s">
        <v>665</v>
      </c>
      <c r="E43" s="4" t="s">
        <v>1531</v>
      </c>
      <c r="F43" s="4" t="s">
        <v>219</v>
      </c>
      <c r="G43" s="12">
        <v>46052.55221064815</v>
      </c>
      <c r="H43" s="4" t="s">
        <v>520</v>
      </c>
      <c r="I43" s="4" t="s">
        <v>520</v>
      </c>
      <c r="J43" s="4" t="s">
        <v>484</v>
      </c>
      <c r="K43" s="4" t="s">
        <v>193</v>
      </c>
      <c r="L43" s="4" t="s">
        <v>223</v>
      </c>
    </row>
    <row r="44">
      <c r="A44" s="11">
        <v>55.0</v>
      </c>
      <c r="B44" s="4" t="s">
        <v>1532</v>
      </c>
      <c r="C44" s="4" t="s">
        <v>1533</v>
      </c>
      <c r="D44" s="4" t="s">
        <v>1534</v>
      </c>
      <c r="E44" s="4" t="s">
        <v>1535</v>
      </c>
      <c r="F44" s="4" t="s">
        <v>219</v>
      </c>
      <c r="G44" s="12">
        <v>46021.326006944444</v>
      </c>
      <c r="H44" s="4" t="s">
        <v>650</v>
      </c>
      <c r="I44" s="4" t="s">
        <v>650</v>
      </c>
      <c r="J44" s="4" t="s">
        <v>1509</v>
      </c>
      <c r="K44" s="4" t="s">
        <v>193</v>
      </c>
      <c r="L44" s="4" t="s">
        <v>1536</v>
      </c>
    </row>
    <row r="45">
      <c r="A45" s="11">
        <v>56.0</v>
      </c>
      <c r="B45" s="4" t="s">
        <v>1537</v>
      </c>
      <c r="C45" s="4" t="s">
        <v>1538</v>
      </c>
      <c r="D45" s="4" t="s">
        <v>1539</v>
      </c>
      <c r="E45" s="4" t="s">
        <v>1540</v>
      </c>
      <c r="F45" s="4" t="s">
        <v>219</v>
      </c>
      <c r="G45" s="12">
        <v>45978.43341435185</v>
      </c>
      <c r="H45" s="4" t="s">
        <v>296</v>
      </c>
      <c r="I45" s="4" t="s">
        <v>296</v>
      </c>
      <c r="J45" s="4" t="s">
        <v>244</v>
      </c>
      <c r="K45" s="4" t="s">
        <v>193</v>
      </c>
      <c r="L45" s="4" t="s">
        <v>359</v>
      </c>
    </row>
    <row r="46">
      <c r="A46" s="11">
        <v>57.0</v>
      </c>
      <c r="B46" s="4" t="s">
        <v>1541</v>
      </c>
      <c r="C46" s="4" t="s">
        <v>1451</v>
      </c>
      <c r="D46" s="4" t="s">
        <v>897</v>
      </c>
      <c r="E46" s="4" t="s">
        <v>1542</v>
      </c>
      <c r="F46" s="4" t="s">
        <v>219</v>
      </c>
      <c r="G46" s="12">
        <v>46001.6928587963</v>
      </c>
      <c r="H46" s="4" t="s">
        <v>279</v>
      </c>
      <c r="I46" s="4" t="s">
        <v>279</v>
      </c>
      <c r="J46" s="4" t="s">
        <v>280</v>
      </c>
      <c r="K46" s="4" t="s">
        <v>193</v>
      </c>
      <c r="L46" s="4" t="s">
        <v>281</v>
      </c>
    </row>
    <row r="47">
      <c r="A47" s="11">
        <v>58.0</v>
      </c>
      <c r="B47" s="4" t="s">
        <v>1543</v>
      </c>
      <c r="C47" s="4" t="s">
        <v>240</v>
      </c>
      <c r="D47" s="4" t="s">
        <v>240</v>
      </c>
      <c r="E47" s="4" t="s">
        <v>1544</v>
      </c>
      <c r="F47" s="4" t="s">
        <v>219</v>
      </c>
      <c r="G47" s="12">
        <v>45973.341365740744</v>
      </c>
      <c r="H47" s="4" t="s">
        <v>192</v>
      </c>
      <c r="I47" s="4" t="s">
        <v>192</v>
      </c>
      <c r="J47" s="4" t="s">
        <v>1545</v>
      </c>
      <c r="K47" s="4" t="s">
        <v>193</v>
      </c>
      <c r="L47" s="4" t="s">
        <v>1546</v>
      </c>
    </row>
    <row r="48">
      <c r="A48" s="11">
        <v>59.0</v>
      </c>
      <c r="B48" s="4" t="s">
        <v>1547</v>
      </c>
      <c r="C48" s="4" t="s">
        <v>772</v>
      </c>
      <c r="D48" s="4" t="s">
        <v>1548</v>
      </c>
      <c r="E48" s="4" t="s">
        <v>1549</v>
      </c>
      <c r="F48" s="4" t="s">
        <v>219</v>
      </c>
      <c r="G48" s="12">
        <v>45973.34135416667</v>
      </c>
      <c r="H48" s="4" t="s">
        <v>192</v>
      </c>
      <c r="I48" s="4" t="s">
        <v>192</v>
      </c>
      <c r="J48" s="4" t="s">
        <v>1545</v>
      </c>
      <c r="K48" s="4" t="s">
        <v>193</v>
      </c>
      <c r="L48" s="4" t="s">
        <v>1550</v>
      </c>
    </row>
    <row r="49">
      <c r="A49" s="11">
        <v>60.0</v>
      </c>
      <c r="B49" s="4" t="s">
        <v>1551</v>
      </c>
      <c r="C49" s="4" t="s">
        <v>1552</v>
      </c>
      <c r="D49" s="4" t="s">
        <v>794</v>
      </c>
      <c r="E49" s="4" t="s">
        <v>1553</v>
      </c>
      <c r="F49" s="4" t="s">
        <v>219</v>
      </c>
      <c r="G49" s="12">
        <v>45975.54293981481</v>
      </c>
      <c r="H49" s="4" t="s">
        <v>446</v>
      </c>
      <c r="I49" s="4" t="s">
        <v>446</v>
      </c>
      <c r="J49" s="4" t="s">
        <v>447</v>
      </c>
      <c r="K49" s="4" t="s">
        <v>193</v>
      </c>
      <c r="L49" s="4" t="s">
        <v>448</v>
      </c>
    </row>
    <row r="50">
      <c r="A50" s="11">
        <v>62.0</v>
      </c>
      <c r="B50" s="4" t="s">
        <v>1554</v>
      </c>
      <c r="C50" s="4" t="s">
        <v>996</v>
      </c>
      <c r="D50" s="4" t="s">
        <v>1555</v>
      </c>
      <c r="E50" s="4" t="s">
        <v>1556</v>
      </c>
      <c r="F50" s="4" t="s">
        <v>219</v>
      </c>
      <c r="G50" s="12">
        <v>45976.360601851855</v>
      </c>
      <c r="H50" s="4" t="s">
        <v>565</v>
      </c>
      <c r="I50" s="4" t="s">
        <v>565</v>
      </c>
      <c r="J50" s="4" t="s">
        <v>934</v>
      </c>
      <c r="K50" s="4" t="s">
        <v>193</v>
      </c>
      <c r="L50" s="4" t="s">
        <v>223</v>
      </c>
    </row>
    <row r="51">
      <c r="A51" s="11">
        <v>64.0</v>
      </c>
      <c r="B51" s="4" t="s">
        <v>1557</v>
      </c>
      <c r="C51" s="4" t="s">
        <v>893</v>
      </c>
      <c r="D51" s="4" t="s">
        <v>1558</v>
      </c>
      <c r="E51" s="4" t="s">
        <v>1559</v>
      </c>
      <c r="F51" s="4" t="s">
        <v>219</v>
      </c>
      <c r="G51" s="12">
        <v>45973.97818287037</v>
      </c>
      <c r="H51" s="4" t="s">
        <v>249</v>
      </c>
      <c r="I51" s="4" t="s">
        <v>249</v>
      </c>
      <c r="J51" s="4" t="s">
        <v>526</v>
      </c>
      <c r="K51" s="4" t="s">
        <v>193</v>
      </c>
      <c r="L51" s="4" t="s">
        <v>715</v>
      </c>
    </row>
    <row r="52">
      <c r="A52" s="11">
        <v>69.0</v>
      </c>
      <c r="B52" s="4" t="s">
        <v>1560</v>
      </c>
      <c r="C52" s="4" t="s">
        <v>542</v>
      </c>
      <c r="D52" s="4" t="s">
        <v>1561</v>
      </c>
      <c r="E52" s="4" t="s">
        <v>1562</v>
      </c>
      <c r="F52" s="4" t="s">
        <v>219</v>
      </c>
      <c r="G52" s="12">
        <v>45976.657534722224</v>
      </c>
      <c r="H52" s="4" t="s">
        <v>1013</v>
      </c>
      <c r="I52" s="4" t="s">
        <v>1013</v>
      </c>
      <c r="J52" s="4" t="s">
        <v>1014</v>
      </c>
      <c r="K52" s="4" t="s">
        <v>193</v>
      </c>
      <c r="L52" s="4" t="s">
        <v>223</v>
      </c>
    </row>
    <row r="53">
      <c r="A53" s="11">
        <v>70.0</v>
      </c>
      <c r="B53" s="4" t="s">
        <v>1563</v>
      </c>
      <c r="C53" s="4" t="s">
        <v>1564</v>
      </c>
      <c r="D53" s="4" t="s">
        <v>1565</v>
      </c>
      <c r="E53" s="4" t="s">
        <v>1566</v>
      </c>
      <c r="F53" s="4" t="s">
        <v>219</v>
      </c>
      <c r="G53" s="12">
        <v>45975.96450231481</v>
      </c>
      <c r="H53" s="4" t="s">
        <v>418</v>
      </c>
      <c r="I53" s="4" t="s">
        <v>418</v>
      </c>
      <c r="J53" s="4" t="s">
        <v>308</v>
      </c>
      <c r="K53" s="4" t="s">
        <v>193</v>
      </c>
      <c r="L53" s="4" t="s">
        <v>419</v>
      </c>
    </row>
    <row r="54">
      <c r="A54" s="11">
        <v>71.0</v>
      </c>
      <c r="B54" s="4" t="s">
        <v>1567</v>
      </c>
      <c r="C54" s="4" t="s">
        <v>265</v>
      </c>
      <c r="D54" s="4" t="s">
        <v>1568</v>
      </c>
      <c r="E54" s="4" t="s">
        <v>1569</v>
      </c>
      <c r="F54" s="4" t="s">
        <v>219</v>
      </c>
      <c r="G54" s="12">
        <v>46003.80994212963</v>
      </c>
      <c r="H54" s="4" t="s">
        <v>261</v>
      </c>
      <c r="I54" s="4" t="s">
        <v>261</v>
      </c>
      <c r="J54" s="4" t="s">
        <v>1029</v>
      </c>
      <c r="K54" s="4" t="s">
        <v>193</v>
      </c>
      <c r="L54" s="4" t="s">
        <v>1570</v>
      </c>
    </row>
    <row r="55">
      <c r="A55" s="11">
        <v>72.0</v>
      </c>
      <c r="B55" s="4" t="s">
        <v>158</v>
      </c>
      <c r="C55" s="4" t="s">
        <v>1571</v>
      </c>
      <c r="D55" s="4" t="s">
        <v>1572</v>
      </c>
      <c r="E55" s="4" t="s">
        <v>1573</v>
      </c>
      <c r="F55" s="4" t="s">
        <v>219</v>
      </c>
      <c r="G55" s="12">
        <v>45960.210960648146</v>
      </c>
      <c r="H55" s="4" t="s">
        <v>401</v>
      </c>
      <c r="I55" s="4" t="s">
        <v>401</v>
      </c>
      <c r="J55" s="4" t="s">
        <v>729</v>
      </c>
      <c r="K55" s="4" t="s">
        <v>193</v>
      </c>
      <c r="L55" s="4" t="s">
        <v>756</v>
      </c>
    </row>
    <row r="56">
      <c r="A56" s="11">
        <v>73.0</v>
      </c>
      <c r="B56" s="4" t="s">
        <v>166</v>
      </c>
      <c r="C56" s="4" t="s">
        <v>491</v>
      </c>
      <c r="D56" s="4" t="s">
        <v>1574</v>
      </c>
      <c r="E56" s="4" t="s">
        <v>1575</v>
      </c>
      <c r="F56" s="4" t="s">
        <v>219</v>
      </c>
      <c r="G56" s="12">
        <v>45976.36138888889</v>
      </c>
      <c r="H56" s="4" t="s">
        <v>565</v>
      </c>
      <c r="I56" s="4" t="s">
        <v>565</v>
      </c>
      <c r="J56" s="4" t="s">
        <v>934</v>
      </c>
      <c r="K56" s="4" t="s">
        <v>193</v>
      </c>
      <c r="L56" s="4" t="s">
        <v>223</v>
      </c>
    </row>
    <row r="57">
      <c r="A57" s="11">
        <v>74.0</v>
      </c>
      <c r="B57" s="4" t="s">
        <v>1576</v>
      </c>
      <c r="C57" s="4" t="s">
        <v>775</v>
      </c>
      <c r="D57" s="4" t="s">
        <v>1577</v>
      </c>
      <c r="E57" s="4" t="s">
        <v>1578</v>
      </c>
      <c r="F57" s="4" t="s">
        <v>219</v>
      </c>
      <c r="G57" s="12">
        <v>45975.71475694444</v>
      </c>
      <c r="H57" s="4" t="s">
        <v>1579</v>
      </c>
      <c r="I57" s="4" t="s">
        <v>1579</v>
      </c>
      <c r="J57" s="4" t="s">
        <v>484</v>
      </c>
      <c r="K57" s="4" t="s">
        <v>193</v>
      </c>
      <c r="L57" s="4" t="s">
        <v>1580</v>
      </c>
    </row>
    <row r="58">
      <c r="A58" s="11">
        <v>75.0</v>
      </c>
      <c r="B58" s="4" t="s">
        <v>1581</v>
      </c>
      <c r="C58" s="4" t="s">
        <v>584</v>
      </c>
      <c r="D58" s="4" t="s">
        <v>1582</v>
      </c>
      <c r="E58" s="4" t="s">
        <v>1583</v>
      </c>
      <c r="F58" s="4" t="s">
        <v>219</v>
      </c>
      <c r="G58" s="12">
        <v>45965.890011574076</v>
      </c>
      <c r="H58" s="4" t="s">
        <v>323</v>
      </c>
      <c r="I58" s="4" t="s">
        <v>323</v>
      </c>
      <c r="J58" s="4" t="s">
        <v>1514</v>
      </c>
      <c r="K58" s="4" t="s">
        <v>193</v>
      </c>
      <c r="L58" s="4" t="s">
        <v>1515</v>
      </c>
    </row>
    <row r="59">
      <c r="A59" s="11">
        <v>76.0</v>
      </c>
      <c r="B59" s="4" t="s">
        <v>1584</v>
      </c>
      <c r="C59" s="4" t="s">
        <v>793</v>
      </c>
      <c r="D59" s="4" t="s">
        <v>698</v>
      </c>
      <c r="E59" s="4" t="s">
        <v>1585</v>
      </c>
      <c r="F59" s="4" t="s">
        <v>219</v>
      </c>
      <c r="G59" s="12">
        <v>45975.864895833336</v>
      </c>
      <c r="H59" s="4" t="s">
        <v>1013</v>
      </c>
      <c r="I59" s="4" t="s">
        <v>1013</v>
      </c>
      <c r="J59" s="4" t="s">
        <v>1014</v>
      </c>
      <c r="K59" s="4" t="s">
        <v>193</v>
      </c>
      <c r="L59" s="4" t="s">
        <v>223</v>
      </c>
    </row>
    <row r="60">
      <c r="A60" s="11">
        <v>77.0</v>
      </c>
      <c r="B60" s="4" t="s">
        <v>1586</v>
      </c>
      <c r="C60" s="4" t="s">
        <v>1587</v>
      </c>
      <c r="D60" s="4" t="s">
        <v>1588</v>
      </c>
      <c r="E60" s="4" t="s">
        <v>1589</v>
      </c>
      <c r="F60" s="4" t="s">
        <v>219</v>
      </c>
      <c r="G60" s="12">
        <v>45973.72908564815</v>
      </c>
      <c r="H60" s="4" t="s">
        <v>192</v>
      </c>
      <c r="I60" s="4" t="s">
        <v>192</v>
      </c>
      <c r="J60" s="4" t="s">
        <v>968</v>
      </c>
      <c r="K60" s="4" t="s">
        <v>193</v>
      </c>
      <c r="L60" s="4" t="s">
        <v>223</v>
      </c>
    </row>
    <row r="61">
      <c r="A61" s="11">
        <v>78.0</v>
      </c>
      <c r="B61" s="4" t="s">
        <v>1590</v>
      </c>
      <c r="C61" s="4" t="s">
        <v>562</v>
      </c>
      <c r="D61" s="4" t="s">
        <v>1591</v>
      </c>
      <c r="E61" s="4" t="s">
        <v>1592</v>
      </c>
      <c r="F61" s="4" t="s">
        <v>219</v>
      </c>
      <c r="G61" s="12">
        <v>45974.67173611111</v>
      </c>
      <c r="H61" s="4" t="s">
        <v>1593</v>
      </c>
      <c r="I61" s="4" t="s">
        <v>1593</v>
      </c>
      <c r="J61" s="4" t="s">
        <v>1594</v>
      </c>
      <c r="K61" s="4" t="s">
        <v>193</v>
      </c>
      <c r="L61" s="4" t="s">
        <v>1595</v>
      </c>
    </row>
    <row r="62">
      <c r="A62" s="11">
        <v>79.0</v>
      </c>
      <c r="B62" s="4" t="s">
        <v>170</v>
      </c>
      <c r="C62" s="4" t="s">
        <v>1128</v>
      </c>
      <c r="D62" s="4" t="s">
        <v>644</v>
      </c>
      <c r="E62" s="4" t="s">
        <v>1596</v>
      </c>
      <c r="F62" s="4" t="s">
        <v>219</v>
      </c>
      <c r="G62" s="12">
        <v>46021.82766203704</v>
      </c>
      <c r="H62" s="4" t="s">
        <v>406</v>
      </c>
      <c r="I62" s="4" t="s">
        <v>406</v>
      </c>
      <c r="J62" s="4" t="s">
        <v>1597</v>
      </c>
      <c r="K62" s="4" t="s">
        <v>193</v>
      </c>
      <c r="L62" s="4" t="s">
        <v>223</v>
      </c>
    </row>
    <row r="63">
      <c r="A63" s="11">
        <v>82.0</v>
      </c>
      <c r="B63" s="4" t="s">
        <v>1598</v>
      </c>
      <c r="C63" s="4" t="s">
        <v>1599</v>
      </c>
      <c r="D63" s="4" t="s">
        <v>1600</v>
      </c>
      <c r="E63" s="4" t="s">
        <v>1601</v>
      </c>
      <c r="F63" s="4" t="s">
        <v>219</v>
      </c>
      <c r="G63" s="12">
        <v>45985.45548611111</v>
      </c>
      <c r="H63" s="4" t="s">
        <v>1428</v>
      </c>
      <c r="I63" s="4" t="s">
        <v>1428</v>
      </c>
      <c r="J63" s="4" t="s">
        <v>1429</v>
      </c>
      <c r="K63" s="4" t="s">
        <v>193</v>
      </c>
      <c r="L63" s="4" t="s">
        <v>223</v>
      </c>
    </row>
    <row r="64">
      <c r="A64" s="11">
        <v>83.0</v>
      </c>
      <c r="B64" s="4" t="s">
        <v>1602</v>
      </c>
      <c r="C64" s="4" t="s">
        <v>1603</v>
      </c>
      <c r="D64" s="4" t="s">
        <v>1604</v>
      </c>
      <c r="E64" s="4" t="s">
        <v>1605</v>
      </c>
      <c r="F64" s="4" t="s">
        <v>219</v>
      </c>
      <c r="G64" s="12">
        <v>46003.81290509259</v>
      </c>
      <c r="H64" s="4" t="s">
        <v>565</v>
      </c>
      <c r="I64" s="4" t="s">
        <v>565</v>
      </c>
      <c r="J64" s="4" t="s">
        <v>934</v>
      </c>
      <c r="K64" s="4" t="s">
        <v>193</v>
      </c>
      <c r="L64" s="4" t="s">
        <v>223</v>
      </c>
    </row>
    <row r="65">
      <c r="A65" s="11">
        <v>84.0</v>
      </c>
      <c r="B65" s="4" t="s">
        <v>1606</v>
      </c>
      <c r="C65" s="4" t="s">
        <v>584</v>
      </c>
      <c r="D65" s="4" t="s">
        <v>1607</v>
      </c>
      <c r="E65" s="4" t="s">
        <v>1608</v>
      </c>
      <c r="F65" s="4" t="s">
        <v>219</v>
      </c>
      <c r="G65" s="12">
        <v>45965.88998842592</v>
      </c>
      <c r="H65" s="4" t="s">
        <v>323</v>
      </c>
      <c r="I65" s="4" t="s">
        <v>323</v>
      </c>
      <c r="J65" s="4" t="s">
        <v>1514</v>
      </c>
      <c r="K65" s="4" t="s">
        <v>193</v>
      </c>
      <c r="L65" s="4" t="s">
        <v>1515</v>
      </c>
    </row>
    <row r="66">
      <c r="A66" s="11">
        <v>85.0</v>
      </c>
      <c r="B66" s="4" t="s">
        <v>1609</v>
      </c>
      <c r="C66" s="4" t="s">
        <v>857</v>
      </c>
      <c r="D66" s="4" t="s">
        <v>1610</v>
      </c>
      <c r="E66" s="4" t="s">
        <v>1611</v>
      </c>
      <c r="F66" s="4" t="s">
        <v>219</v>
      </c>
      <c r="G66" s="12">
        <v>45976.47570601852</v>
      </c>
      <c r="H66" s="4" t="s">
        <v>446</v>
      </c>
      <c r="I66" s="4" t="s">
        <v>446</v>
      </c>
      <c r="J66" s="4" t="s">
        <v>447</v>
      </c>
      <c r="K66" s="4" t="s">
        <v>193</v>
      </c>
      <c r="L66" s="4" t="s">
        <v>448</v>
      </c>
    </row>
    <row r="67">
      <c r="A67" s="11">
        <v>86.0</v>
      </c>
      <c r="B67" s="4" t="s">
        <v>153</v>
      </c>
      <c r="C67" s="4" t="s">
        <v>1395</v>
      </c>
      <c r="D67" s="4" t="s">
        <v>1612</v>
      </c>
      <c r="E67" s="4" t="s">
        <v>1613</v>
      </c>
      <c r="F67" s="4" t="s">
        <v>219</v>
      </c>
      <c r="G67" s="12">
        <v>45959.16333333333</v>
      </c>
      <c r="H67" s="4" t="s">
        <v>249</v>
      </c>
      <c r="I67" s="4" t="s">
        <v>249</v>
      </c>
      <c r="J67" s="4" t="s">
        <v>1060</v>
      </c>
      <c r="K67" s="4" t="s">
        <v>193</v>
      </c>
      <c r="L67" s="4" t="s">
        <v>1061</v>
      </c>
    </row>
    <row r="68">
      <c r="A68" s="11">
        <v>87.0</v>
      </c>
      <c r="B68" s="4" t="s">
        <v>181</v>
      </c>
      <c r="C68" s="4" t="s">
        <v>775</v>
      </c>
      <c r="D68" s="4" t="s">
        <v>1614</v>
      </c>
      <c r="E68" s="4" t="s">
        <v>1615</v>
      </c>
      <c r="F68" s="4" t="s">
        <v>219</v>
      </c>
      <c r="G68" s="12">
        <v>45976.447175925925</v>
      </c>
      <c r="H68" s="4" t="s">
        <v>229</v>
      </c>
      <c r="I68" s="4" t="s">
        <v>229</v>
      </c>
      <c r="J68" s="4" t="s">
        <v>230</v>
      </c>
      <c r="K68" s="4" t="s">
        <v>193</v>
      </c>
      <c r="L68" s="4" t="s">
        <v>1616</v>
      </c>
    </row>
    <row r="69">
      <c r="A69" s="11">
        <v>88.0</v>
      </c>
      <c r="B69" s="4" t="s">
        <v>163</v>
      </c>
      <c r="C69" s="4" t="s">
        <v>1617</v>
      </c>
      <c r="D69" s="4" t="s">
        <v>1618</v>
      </c>
      <c r="E69" s="4" t="s">
        <v>1619</v>
      </c>
      <c r="F69" s="4" t="s">
        <v>219</v>
      </c>
      <c r="G69" s="12">
        <v>45964.68289351852</v>
      </c>
      <c r="H69" s="4" t="s">
        <v>249</v>
      </c>
      <c r="I69" s="4" t="s">
        <v>249</v>
      </c>
      <c r="J69" s="4" t="s">
        <v>1060</v>
      </c>
      <c r="K69" s="4" t="s">
        <v>193</v>
      </c>
      <c r="L69" s="4" t="s">
        <v>1085</v>
      </c>
    </row>
    <row r="70">
      <c r="A70" s="11">
        <v>90.0</v>
      </c>
      <c r="B70" s="4" t="s">
        <v>186</v>
      </c>
      <c r="C70" s="4" t="s">
        <v>960</v>
      </c>
      <c r="D70" s="4" t="s">
        <v>1620</v>
      </c>
      <c r="E70" s="4" t="s">
        <v>1621</v>
      </c>
      <c r="F70" s="4" t="s">
        <v>219</v>
      </c>
      <c r="G70" s="12">
        <v>45975.49512731482</v>
      </c>
      <c r="H70" s="4" t="s">
        <v>833</v>
      </c>
      <c r="I70" s="4" t="s">
        <v>833</v>
      </c>
      <c r="J70" s="4" t="s">
        <v>274</v>
      </c>
      <c r="K70" s="4" t="s">
        <v>193</v>
      </c>
      <c r="L70" s="4" t="s">
        <v>834</v>
      </c>
    </row>
    <row r="71">
      <c r="A71" s="11">
        <v>92.0</v>
      </c>
      <c r="B71" s="4" t="s">
        <v>161</v>
      </c>
      <c r="C71" s="4" t="s">
        <v>1622</v>
      </c>
      <c r="D71" s="4" t="s">
        <v>1623</v>
      </c>
      <c r="E71" s="4" t="s">
        <v>1624</v>
      </c>
      <c r="F71" s="4" t="s">
        <v>219</v>
      </c>
      <c r="G71" s="12">
        <v>45964.68287037037</v>
      </c>
      <c r="H71" s="4" t="s">
        <v>249</v>
      </c>
      <c r="I71" s="4" t="s">
        <v>249</v>
      </c>
      <c r="J71" s="4" t="s">
        <v>1060</v>
      </c>
      <c r="K71" s="4" t="s">
        <v>193</v>
      </c>
      <c r="L71" s="4" t="s">
        <v>1085</v>
      </c>
    </row>
    <row r="72">
      <c r="A72" s="11">
        <v>93.0</v>
      </c>
      <c r="B72" s="4" t="s">
        <v>1625</v>
      </c>
      <c r="C72" s="4" t="s">
        <v>786</v>
      </c>
      <c r="D72" s="4" t="s">
        <v>1626</v>
      </c>
      <c r="E72" s="4" t="s">
        <v>1627</v>
      </c>
      <c r="F72" s="4" t="s">
        <v>219</v>
      </c>
      <c r="G72" s="12">
        <v>45964.6828125</v>
      </c>
      <c r="H72" s="4" t="s">
        <v>249</v>
      </c>
      <c r="I72" s="4" t="s">
        <v>249</v>
      </c>
      <c r="J72" s="4" t="s">
        <v>1060</v>
      </c>
      <c r="K72" s="4" t="s">
        <v>193</v>
      </c>
      <c r="L72" s="4" t="s">
        <v>1061</v>
      </c>
    </row>
    <row r="73">
      <c r="A73" s="11">
        <v>94.0</v>
      </c>
      <c r="B73" s="4" t="s">
        <v>159</v>
      </c>
      <c r="C73" s="4" t="s">
        <v>1628</v>
      </c>
      <c r="D73" s="4" t="s">
        <v>1629</v>
      </c>
      <c r="E73" s="4" t="s">
        <v>1630</v>
      </c>
      <c r="F73" s="4" t="s">
        <v>219</v>
      </c>
      <c r="G73" s="12">
        <v>45975.862291666665</v>
      </c>
      <c r="H73" s="4" t="s">
        <v>374</v>
      </c>
      <c r="I73" s="4" t="s">
        <v>374</v>
      </c>
      <c r="J73" s="4" t="s">
        <v>33</v>
      </c>
      <c r="K73" s="4" t="s">
        <v>193</v>
      </c>
      <c r="L73" s="4" t="s">
        <v>1631</v>
      </c>
    </row>
    <row r="74">
      <c r="A74" s="11">
        <v>95.0</v>
      </c>
      <c r="B74" s="4" t="s">
        <v>1632</v>
      </c>
      <c r="C74" s="4" t="s">
        <v>1633</v>
      </c>
      <c r="D74" s="4" t="s">
        <v>1634</v>
      </c>
      <c r="E74" s="4" t="s">
        <v>1635</v>
      </c>
      <c r="F74" s="4" t="s">
        <v>219</v>
      </c>
      <c r="G74" s="12">
        <v>45976.65751157407</v>
      </c>
      <c r="H74" s="4" t="s">
        <v>1013</v>
      </c>
      <c r="I74" s="4" t="s">
        <v>1013</v>
      </c>
      <c r="J74" s="4" t="s">
        <v>1014</v>
      </c>
      <c r="K74" s="4" t="s">
        <v>193</v>
      </c>
      <c r="L74" s="4" t="s">
        <v>1636</v>
      </c>
    </row>
    <row r="75">
      <c r="A75" s="11">
        <v>96.0</v>
      </c>
      <c r="B75" s="4" t="s">
        <v>178</v>
      </c>
      <c r="C75" s="4" t="s">
        <v>258</v>
      </c>
      <c r="D75" s="4" t="s">
        <v>543</v>
      </c>
      <c r="E75" s="4" t="s">
        <v>1637</v>
      </c>
      <c r="F75" s="4" t="s">
        <v>219</v>
      </c>
      <c r="G75" s="12">
        <v>45973.010613425926</v>
      </c>
      <c r="H75" s="4" t="s">
        <v>229</v>
      </c>
      <c r="I75" s="4" t="s">
        <v>229</v>
      </c>
      <c r="J75" s="4" t="s">
        <v>230</v>
      </c>
      <c r="K75" s="4" t="s">
        <v>193</v>
      </c>
      <c r="L75" s="4" t="s">
        <v>232</v>
      </c>
    </row>
    <row r="76">
      <c r="A76" s="11">
        <v>97.0</v>
      </c>
      <c r="B76" s="4" t="s">
        <v>1638</v>
      </c>
      <c r="C76" s="4" t="s">
        <v>1639</v>
      </c>
      <c r="D76" s="4" t="s">
        <v>1640</v>
      </c>
      <c r="E76" s="4" t="s">
        <v>1641</v>
      </c>
      <c r="F76" s="4" t="s">
        <v>219</v>
      </c>
      <c r="G76" s="12">
        <v>45976.204201388886</v>
      </c>
      <c r="H76" s="4" t="s">
        <v>943</v>
      </c>
      <c r="I76" s="4" t="s">
        <v>943</v>
      </c>
      <c r="J76" s="4" t="s">
        <v>1051</v>
      </c>
      <c r="K76" s="4" t="s">
        <v>193</v>
      </c>
      <c r="L76" s="4" t="s">
        <v>223</v>
      </c>
    </row>
    <row r="77">
      <c r="A77" s="11">
        <v>98.0</v>
      </c>
      <c r="B77" s="4" t="s">
        <v>1642</v>
      </c>
      <c r="C77" s="4" t="s">
        <v>1639</v>
      </c>
      <c r="D77" s="4" t="s">
        <v>1643</v>
      </c>
      <c r="E77" s="4" t="s">
        <v>1644</v>
      </c>
      <c r="F77" s="4" t="s">
        <v>219</v>
      </c>
      <c r="G77" s="12">
        <v>46053.77638888889</v>
      </c>
      <c r="H77" s="4" t="s">
        <v>192</v>
      </c>
      <c r="I77" s="4" t="s">
        <v>192</v>
      </c>
      <c r="J77" s="4" t="s">
        <v>1437</v>
      </c>
      <c r="K77" s="4" t="s">
        <v>193</v>
      </c>
      <c r="L77" s="4" t="s">
        <v>223</v>
      </c>
    </row>
    <row r="78">
      <c r="A78" s="11">
        <v>101.0</v>
      </c>
      <c r="B78" s="4" t="s">
        <v>147</v>
      </c>
      <c r="C78" s="4" t="s">
        <v>542</v>
      </c>
      <c r="D78" s="4" t="s">
        <v>1645</v>
      </c>
      <c r="E78" s="4" t="s">
        <v>1646</v>
      </c>
      <c r="F78" s="4" t="s">
        <v>219</v>
      </c>
      <c r="G78" s="12">
        <v>45980.30554398148</v>
      </c>
      <c r="H78" s="4" t="s">
        <v>1199</v>
      </c>
      <c r="I78" s="4" t="s">
        <v>1199</v>
      </c>
      <c r="J78" s="4" t="s">
        <v>1647</v>
      </c>
      <c r="K78" s="4" t="s">
        <v>193</v>
      </c>
      <c r="L78" s="4" t="s">
        <v>223</v>
      </c>
    </row>
    <row r="79">
      <c r="A79" s="11">
        <v>102.0</v>
      </c>
      <c r="B79" s="4" t="s">
        <v>1648</v>
      </c>
      <c r="C79" s="4" t="s">
        <v>1649</v>
      </c>
      <c r="D79" s="4" t="s">
        <v>1650</v>
      </c>
      <c r="E79" s="4" t="s">
        <v>1651</v>
      </c>
      <c r="F79" s="4" t="s">
        <v>219</v>
      </c>
      <c r="G79" s="12">
        <v>46004.46041666667</v>
      </c>
      <c r="H79" s="4" t="s">
        <v>905</v>
      </c>
      <c r="I79" s="4" t="s">
        <v>905</v>
      </c>
      <c r="J79" s="4" t="s">
        <v>274</v>
      </c>
      <c r="K79" s="4" t="s">
        <v>193</v>
      </c>
      <c r="L79" s="4" t="s">
        <v>1652</v>
      </c>
    </row>
    <row r="80">
      <c r="A80" s="11">
        <v>103.0</v>
      </c>
      <c r="B80" s="4" t="s">
        <v>148</v>
      </c>
      <c r="C80" s="4" t="s">
        <v>367</v>
      </c>
      <c r="D80" s="4" t="s">
        <v>1653</v>
      </c>
      <c r="E80" s="4" t="s">
        <v>1654</v>
      </c>
      <c r="F80" s="4" t="s">
        <v>219</v>
      </c>
      <c r="G80" s="12">
        <v>45961.580972222226</v>
      </c>
      <c r="H80" s="4" t="s">
        <v>314</v>
      </c>
      <c r="I80" s="4" t="s">
        <v>314</v>
      </c>
      <c r="J80" s="4" t="s">
        <v>315</v>
      </c>
      <c r="K80" s="4" t="s">
        <v>193</v>
      </c>
      <c r="L80" s="4" t="s">
        <v>316</v>
      </c>
    </row>
    <row r="81">
      <c r="A81" s="11">
        <v>104.0</v>
      </c>
      <c r="B81" s="4" t="s">
        <v>175</v>
      </c>
      <c r="C81" s="4" t="s">
        <v>1655</v>
      </c>
      <c r="D81" s="4" t="s">
        <v>1334</v>
      </c>
      <c r="E81" s="4" t="s">
        <v>1656</v>
      </c>
      <c r="F81" s="4" t="s">
        <v>219</v>
      </c>
      <c r="G81" s="12">
        <v>45976.48966435185</v>
      </c>
      <c r="H81" s="4" t="s">
        <v>401</v>
      </c>
      <c r="I81" s="4" t="s">
        <v>401</v>
      </c>
      <c r="J81" s="4" t="s">
        <v>729</v>
      </c>
      <c r="K81" s="4" t="s">
        <v>193</v>
      </c>
      <c r="L81" s="4" t="s">
        <v>223</v>
      </c>
    </row>
    <row r="82">
      <c r="A82" s="11">
        <v>105.0</v>
      </c>
      <c r="B82" s="4" t="s">
        <v>165</v>
      </c>
      <c r="C82" s="4" t="s">
        <v>1657</v>
      </c>
      <c r="D82" s="4" t="s">
        <v>1658</v>
      </c>
      <c r="E82" s="4" t="s">
        <v>1659</v>
      </c>
      <c r="F82" s="4" t="s">
        <v>219</v>
      </c>
      <c r="G82" s="12">
        <v>45961.802083333336</v>
      </c>
      <c r="H82" s="4" t="s">
        <v>192</v>
      </c>
      <c r="I82" s="4" t="s">
        <v>192</v>
      </c>
      <c r="J82" s="4" t="s">
        <v>510</v>
      </c>
      <c r="K82" s="4" t="s">
        <v>193</v>
      </c>
      <c r="L82" s="4" t="s">
        <v>511</v>
      </c>
    </row>
    <row r="83">
      <c r="A83" s="11">
        <v>106.0</v>
      </c>
      <c r="B83" s="4" t="s">
        <v>1660</v>
      </c>
      <c r="C83" s="4" t="s">
        <v>1661</v>
      </c>
      <c r="D83" s="4" t="s">
        <v>1662</v>
      </c>
      <c r="E83" s="4" t="s">
        <v>1663</v>
      </c>
      <c r="F83" s="4" t="s">
        <v>219</v>
      </c>
      <c r="G83" s="12">
        <v>46003.642175925925</v>
      </c>
      <c r="H83" s="4" t="s">
        <v>401</v>
      </c>
      <c r="I83" s="4" t="s">
        <v>401</v>
      </c>
      <c r="J83" s="4" t="s">
        <v>1664</v>
      </c>
      <c r="K83" s="4" t="s">
        <v>193</v>
      </c>
      <c r="L83" s="4" t="s">
        <v>223</v>
      </c>
    </row>
    <row r="84">
      <c r="A84" s="11">
        <v>107.0</v>
      </c>
      <c r="B84" s="4" t="s">
        <v>185</v>
      </c>
      <c r="C84" s="4" t="s">
        <v>1665</v>
      </c>
      <c r="D84" s="4" t="s">
        <v>1666</v>
      </c>
      <c r="E84" s="4" t="s">
        <v>1667</v>
      </c>
      <c r="F84" s="4" t="s">
        <v>219</v>
      </c>
      <c r="G84" s="12">
        <v>45976.59217592593</v>
      </c>
      <c r="H84" s="4" t="s">
        <v>1369</v>
      </c>
      <c r="I84" s="4" t="s">
        <v>1369</v>
      </c>
      <c r="J84" s="4" t="s">
        <v>308</v>
      </c>
      <c r="K84" s="4" t="s">
        <v>193</v>
      </c>
      <c r="L84" s="4" t="s">
        <v>1668</v>
      </c>
    </row>
    <row r="85">
      <c r="A85" s="11">
        <v>108.0</v>
      </c>
      <c r="B85" s="4" t="s">
        <v>187</v>
      </c>
      <c r="C85" s="4" t="s">
        <v>1669</v>
      </c>
      <c r="D85" s="4" t="s">
        <v>1670</v>
      </c>
      <c r="E85" s="4" t="s">
        <v>1671</v>
      </c>
      <c r="F85" s="4" t="s">
        <v>219</v>
      </c>
      <c r="G85" s="12">
        <v>45975.96449074074</v>
      </c>
      <c r="H85" s="4" t="s">
        <v>418</v>
      </c>
      <c r="I85" s="4" t="s">
        <v>418</v>
      </c>
      <c r="J85" s="4" t="s">
        <v>308</v>
      </c>
      <c r="K85" s="4" t="s">
        <v>193</v>
      </c>
      <c r="L85" s="4" t="s">
        <v>419</v>
      </c>
    </row>
    <row r="86">
      <c r="A86" s="11">
        <v>109.0</v>
      </c>
      <c r="B86" s="4" t="s">
        <v>183</v>
      </c>
      <c r="C86" s="4" t="s">
        <v>1337</v>
      </c>
      <c r="D86" s="4" t="s">
        <v>1672</v>
      </c>
      <c r="E86" s="4" t="s">
        <v>1673</v>
      </c>
      <c r="F86" s="4" t="s">
        <v>219</v>
      </c>
      <c r="G86" s="12">
        <v>45975.964479166665</v>
      </c>
      <c r="H86" s="4" t="s">
        <v>418</v>
      </c>
      <c r="I86" s="4" t="s">
        <v>418</v>
      </c>
      <c r="J86" s="4" t="s">
        <v>308</v>
      </c>
      <c r="K86" s="4" t="s">
        <v>193</v>
      </c>
      <c r="L86" s="4" t="s">
        <v>419</v>
      </c>
    </row>
    <row r="87">
      <c r="A87" s="11">
        <v>110.0</v>
      </c>
      <c r="B87" s="4" t="s">
        <v>1674</v>
      </c>
      <c r="C87" s="4" t="s">
        <v>1675</v>
      </c>
      <c r="D87" s="4" t="s">
        <v>1676</v>
      </c>
      <c r="E87" s="4" t="s">
        <v>1677</v>
      </c>
      <c r="F87" s="4" t="s">
        <v>219</v>
      </c>
      <c r="G87" s="12">
        <v>45975.97144675926</v>
      </c>
      <c r="H87" s="4" t="s">
        <v>418</v>
      </c>
      <c r="I87" s="4" t="s">
        <v>418</v>
      </c>
      <c r="J87" s="4" t="s">
        <v>308</v>
      </c>
      <c r="K87" s="4" t="s">
        <v>193</v>
      </c>
      <c r="L87" s="4" t="s">
        <v>419</v>
      </c>
    </row>
    <row r="88">
      <c r="A88" s="11">
        <v>114.0</v>
      </c>
      <c r="B88" s="4" t="s">
        <v>1678</v>
      </c>
      <c r="C88" s="4" t="s">
        <v>1679</v>
      </c>
      <c r="D88" s="4" t="s">
        <v>1680</v>
      </c>
      <c r="E88" s="4" t="s">
        <v>1681</v>
      </c>
      <c r="F88" s="4" t="s">
        <v>219</v>
      </c>
      <c r="G88" s="12">
        <v>46003.82853009259</v>
      </c>
      <c r="H88" s="4" t="s">
        <v>261</v>
      </c>
      <c r="I88" s="4" t="s">
        <v>261</v>
      </c>
      <c r="J88" s="4" t="s">
        <v>1029</v>
      </c>
      <c r="K88" s="4" t="s">
        <v>193</v>
      </c>
      <c r="L88" s="4" t="s">
        <v>1682</v>
      </c>
    </row>
    <row r="89">
      <c r="A89" s="11">
        <v>115.0</v>
      </c>
      <c r="B89" s="4" t="s">
        <v>176</v>
      </c>
      <c r="C89" s="4" t="s">
        <v>1683</v>
      </c>
      <c r="D89" s="4" t="s">
        <v>1684</v>
      </c>
      <c r="E89" s="4" t="s">
        <v>1685</v>
      </c>
      <c r="F89" s="4" t="s">
        <v>219</v>
      </c>
      <c r="G89" s="12">
        <v>45975.86225694444</v>
      </c>
      <c r="H89" s="4" t="s">
        <v>374</v>
      </c>
      <c r="I89" s="4" t="s">
        <v>374</v>
      </c>
      <c r="J89" s="4" t="s">
        <v>33</v>
      </c>
      <c r="K89" s="4" t="s">
        <v>193</v>
      </c>
      <c r="L89" s="4" t="s">
        <v>1631</v>
      </c>
    </row>
    <row r="90">
      <c r="A90" s="11">
        <v>116.0</v>
      </c>
      <c r="B90" s="4" t="s">
        <v>141</v>
      </c>
      <c r="C90" s="4" t="s">
        <v>1686</v>
      </c>
      <c r="D90" s="4" t="s">
        <v>1687</v>
      </c>
      <c r="E90" s="4" t="s">
        <v>1688</v>
      </c>
      <c r="F90" s="4" t="s">
        <v>219</v>
      </c>
      <c r="G90" s="12">
        <v>46049.014328703706</v>
      </c>
      <c r="H90" s="4" t="s">
        <v>676</v>
      </c>
      <c r="I90" s="4" t="s">
        <v>676</v>
      </c>
      <c r="J90" s="4" t="s">
        <v>677</v>
      </c>
      <c r="K90" s="4" t="s">
        <v>193</v>
      </c>
      <c r="L90" s="4" t="s">
        <v>223</v>
      </c>
    </row>
    <row r="91">
      <c r="A91" s="11">
        <v>117.0</v>
      </c>
      <c r="B91" s="4" t="s">
        <v>1689</v>
      </c>
      <c r="C91" s="4" t="s">
        <v>1690</v>
      </c>
      <c r="D91" s="4" t="s">
        <v>1691</v>
      </c>
      <c r="E91" s="4" t="s">
        <v>1692</v>
      </c>
      <c r="F91" s="4" t="s">
        <v>219</v>
      </c>
      <c r="G91" s="12">
        <v>46003.666712962964</v>
      </c>
      <c r="H91" s="4" t="s">
        <v>604</v>
      </c>
      <c r="I91" s="4" t="s">
        <v>604</v>
      </c>
      <c r="J91" s="4" t="s">
        <v>605</v>
      </c>
      <c r="K91" s="4" t="s">
        <v>193</v>
      </c>
      <c r="L91" s="4" t="s">
        <v>940</v>
      </c>
    </row>
    <row r="92">
      <c r="A92" s="11">
        <v>118.0</v>
      </c>
      <c r="B92" s="4" t="s">
        <v>1693</v>
      </c>
      <c r="C92" s="4" t="s">
        <v>463</v>
      </c>
      <c r="D92" s="4" t="s">
        <v>1694</v>
      </c>
      <c r="E92" s="4" t="s">
        <v>1695</v>
      </c>
      <c r="F92" s="4" t="s">
        <v>219</v>
      </c>
      <c r="G92" s="12">
        <v>45964.71011574074</v>
      </c>
      <c r="H92" s="4" t="s">
        <v>249</v>
      </c>
      <c r="I92" s="4" t="s">
        <v>249</v>
      </c>
      <c r="J92" s="4" t="s">
        <v>1060</v>
      </c>
      <c r="K92" s="4" t="s">
        <v>193</v>
      </c>
      <c r="L92" s="4" t="s">
        <v>1061</v>
      </c>
    </row>
    <row r="93">
      <c r="A93" s="11">
        <v>119.0</v>
      </c>
      <c r="B93" s="4" t="s">
        <v>140</v>
      </c>
      <c r="C93" s="4" t="s">
        <v>398</v>
      </c>
      <c r="D93" s="4" t="s">
        <v>1696</v>
      </c>
      <c r="E93" s="4" t="s">
        <v>1697</v>
      </c>
      <c r="F93" s="4" t="s">
        <v>219</v>
      </c>
      <c r="G93" s="12">
        <v>45959.48521990741</v>
      </c>
      <c r="H93" s="4" t="s">
        <v>401</v>
      </c>
      <c r="I93" s="4" t="s">
        <v>401</v>
      </c>
      <c r="J93" s="4" t="s">
        <v>1698</v>
      </c>
      <c r="K93" s="4" t="s">
        <v>193</v>
      </c>
      <c r="L93" s="4" t="s">
        <v>1699</v>
      </c>
    </row>
    <row r="94">
      <c r="A94" s="11">
        <v>120.0</v>
      </c>
      <c r="B94" s="4" t="s">
        <v>1700</v>
      </c>
      <c r="C94" s="4" t="s">
        <v>503</v>
      </c>
      <c r="D94" s="4" t="s">
        <v>1701</v>
      </c>
      <c r="E94" s="4" t="s">
        <v>1702</v>
      </c>
      <c r="F94" s="4" t="s">
        <v>219</v>
      </c>
      <c r="G94" s="12">
        <v>46054.37175925926</v>
      </c>
      <c r="H94" s="4" t="s">
        <v>899</v>
      </c>
      <c r="I94" s="4" t="s">
        <v>899</v>
      </c>
      <c r="J94" s="4" t="s">
        <v>900</v>
      </c>
      <c r="K94" s="4" t="s">
        <v>193</v>
      </c>
      <c r="L94" s="4" t="s">
        <v>1703</v>
      </c>
    </row>
    <row r="95">
      <c r="A95" s="11">
        <v>121.0</v>
      </c>
      <c r="B95" s="4" t="s">
        <v>1704</v>
      </c>
      <c r="C95" s="4" t="s">
        <v>1705</v>
      </c>
      <c r="D95" s="4" t="s">
        <v>1706</v>
      </c>
      <c r="E95" s="4" t="s">
        <v>1707</v>
      </c>
      <c r="F95" s="4" t="s">
        <v>219</v>
      </c>
      <c r="G95" s="12">
        <v>46082.45923611111</v>
      </c>
      <c r="H95" s="4" t="s">
        <v>401</v>
      </c>
      <c r="I95" s="4" t="s">
        <v>401</v>
      </c>
      <c r="J95" s="4" t="s">
        <v>244</v>
      </c>
      <c r="K95" s="4" t="s">
        <v>193</v>
      </c>
      <c r="L95" s="4" t="s">
        <v>1708</v>
      </c>
    </row>
    <row r="96">
      <c r="A96" s="11">
        <v>122.0</v>
      </c>
      <c r="B96" s="4" t="s">
        <v>182</v>
      </c>
      <c r="C96" s="4" t="s">
        <v>507</v>
      </c>
      <c r="D96" s="4" t="s">
        <v>1709</v>
      </c>
      <c r="E96" s="4" t="s">
        <v>1710</v>
      </c>
      <c r="F96" s="4" t="s">
        <v>219</v>
      </c>
      <c r="G96" s="12">
        <v>46013.961643518516</v>
      </c>
      <c r="H96" s="4" t="s">
        <v>296</v>
      </c>
      <c r="I96" s="4" t="s">
        <v>296</v>
      </c>
      <c r="J96" s="4" t="s">
        <v>297</v>
      </c>
      <c r="K96" s="4" t="s">
        <v>193</v>
      </c>
      <c r="L96" s="4" t="s">
        <v>453</v>
      </c>
    </row>
    <row r="97">
      <c r="A97" s="11">
        <v>123.0</v>
      </c>
      <c r="B97" s="4" t="s">
        <v>160</v>
      </c>
      <c r="C97" s="4" t="s">
        <v>1711</v>
      </c>
      <c r="D97" s="4" t="s">
        <v>1712</v>
      </c>
      <c r="E97" s="4" t="s">
        <v>1713</v>
      </c>
      <c r="F97" s="4" t="s">
        <v>219</v>
      </c>
      <c r="G97" s="12">
        <v>45976.420578703706</v>
      </c>
      <c r="H97" s="4" t="s">
        <v>650</v>
      </c>
      <c r="I97" s="4" t="s">
        <v>650</v>
      </c>
      <c r="J97" s="4" t="s">
        <v>1714</v>
      </c>
      <c r="K97" s="4" t="s">
        <v>193</v>
      </c>
      <c r="L97" s="4" t="s">
        <v>1715</v>
      </c>
    </row>
    <row r="98">
      <c r="A98" s="11">
        <v>124.0</v>
      </c>
      <c r="B98" s="4" t="s">
        <v>1716</v>
      </c>
      <c r="C98" s="4" t="s">
        <v>252</v>
      </c>
      <c r="D98" s="4" t="s">
        <v>1394</v>
      </c>
      <c r="E98" s="4" t="s">
        <v>1717</v>
      </c>
      <c r="F98" s="4" t="s">
        <v>219</v>
      </c>
      <c r="G98" s="12">
        <v>45977.86921296296</v>
      </c>
      <c r="H98" s="4" t="s">
        <v>520</v>
      </c>
      <c r="I98" s="4" t="s">
        <v>520</v>
      </c>
      <c r="J98" s="4" t="s">
        <v>238</v>
      </c>
      <c r="K98" s="4" t="s">
        <v>193</v>
      </c>
      <c r="L98" s="4" t="s">
        <v>1279</v>
      </c>
    </row>
    <row r="99">
      <c r="A99" s="11">
        <v>125.0</v>
      </c>
      <c r="B99" s="4" t="s">
        <v>177</v>
      </c>
      <c r="C99" s="4" t="s">
        <v>265</v>
      </c>
      <c r="D99" s="4" t="s">
        <v>1718</v>
      </c>
      <c r="E99" s="4" t="s">
        <v>1719</v>
      </c>
      <c r="F99" s="4" t="s">
        <v>219</v>
      </c>
      <c r="G99" s="12">
        <v>46003.81953703704</v>
      </c>
      <c r="H99" s="4" t="s">
        <v>261</v>
      </c>
      <c r="I99" s="4" t="s">
        <v>261</v>
      </c>
      <c r="J99" s="4" t="s">
        <v>1029</v>
      </c>
      <c r="K99" s="4" t="s">
        <v>193</v>
      </c>
      <c r="L99" s="4" t="s">
        <v>1570</v>
      </c>
    </row>
    <row r="100">
      <c r="A100" s="11">
        <v>126.0</v>
      </c>
      <c r="B100" s="4" t="s">
        <v>1720</v>
      </c>
      <c r="C100" s="4" t="s">
        <v>960</v>
      </c>
      <c r="D100" s="4" t="s">
        <v>1721</v>
      </c>
      <c r="E100" s="4" t="s">
        <v>1722</v>
      </c>
      <c r="F100" s="4" t="s">
        <v>219</v>
      </c>
      <c r="G100" s="12">
        <v>46055.524375</v>
      </c>
      <c r="H100" s="4" t="s">
        <v>1723</v>
      </c>
      <c r="I100" s="4" t="s">
        <v>1723</v>
      </c>
      <c r="J100" s="4" t="s">
        <v>1724</v>
      </c>
      <c r="K100" s="4" t="s">
        <v>193</v>
      </c>
      <c r="L100" s="4" t="s">
        <v>1725</v>
      </c>
    </row>
    <row r="101">
      <c r="A101" s="11">
        <v>127.0</v>
      </c>
      <c r="B101" s="4" t="s">
        <v>1726</v>
      </c>
      <c r="C101" s="4" t="s">
        <v>431</v>
      </c>
      <c r="D101" s="4" t="s">
        <v>1727</v>
      </c>
      <c r="E101" s="4" t="s">
        <v>1728</v>
      </c>
      <c r="F101" s="4" t="s">
        <v>219</v>
      </c>
      <c r="G101" s="12">
        <v>45975.80584490741</v>
      </c>
      <c r="H101" s="4" t="s">
        <v>828</v>
      </c>
      <c r="I101" s="4" t="s">
        <v>828</v>
      </c>
      <c r="J101" s="4" t="s">
        <v>829</v>
      </c>
      <c r="K101" s="4" t="s">
        <v>193</v>
      </c>
      <c r="L101" s="4" t="s">
        <v>1247</v>
      </c>
    </row>
    <row r="102">
      <c r="A102" s="11">
        <v>128.0</v>
      </c>
      <c r="B102" s="4" t="s">
        <v>164</v>
      </c>
      <c r="C102" s="4" t="s">
        <v>1042</v>
      </c>
      <c r="D102" s="4" t="s">
        <v>321</v>
      </c>
      <c r="E102" s="4" t="s">
        <v>1729</v>
      </c>
      <c r="F102" s="4" t="s">
        <v>219</v>
      </c>
      <c r="G102" s="12">
        <v>45973.299791666665</v>
      </c>
      <c r="H102" s="4" t="s">
        <v>833</v>
      </c>
      <c r="I102" s="4" t="s">
        <v>833</v>
      </c>
      <c r="J102" s="4" t="s">
        <v>274</v>
      </c>
      <c r="K102" s="4" t="s">
        <v>193</v>
      </c>
      <c r="L102" s="4" t="s">
        <v>1730</v>
      </c>
    </row>
    <row r="103">
      <c r="A103" s="11">
        <v>132.0</v>
      </c>
      <c r="B103" s="4" t="s">
        <v>1731</v>
      </c>
      <c r="C103" s="4" t="s">
        <v>265</v>
      </c>
      <c r="D103" s="4" t="s">
        <v>1732</v>
      </c>
      <c r="E103" s="4" t="s">
        <v>1733</v>
      </c>
      <c r="F103" s="4" t="s">
        <v>219</v>
      </c>
      <c r="G103" s="12">
        <v>45976.90752314815</v>
      </c>
      <c r="H103" s="4" t="s">
        <v>296</v>
      </c>
      <c r="I103" s="4" t="s">
        <v>296</v>
      </c>
      <c r="J103" s="4" t="s">
        <v>244</v>
      </c>
      <c r="K103" s="4" t="s">
        <v>193</v>
      </c>
      <c r="L103" s="4" t="s">
        <v>384</v>
      </c>
    </row>
    <row r="104">
      <c r="A104" s="11">
        <v>134.0</v>
      </c>
      <c r="B104" s="4" t="s">
        <v>150</v>
      </c>
      <c r="C104" s="4" t="s">
        <v>859</v>
      </c>
      <c r="D104" s="4" t="s">
        <v>1734</v>
      </c>
      <c r="E104" s="4" t="s">
        <v>1735</v>
      </c>
      <c r="F104" s="4" t="s">
        <v>219</v>
      </c>
      <c r="G104" s="12">
        <v>45965.8858912037</v>
      </c>
      <c r="H104" s="4" t="s">
        <v>374</v>
      </c>
      <c r="I104" s="4" t="s">
        <v>374</v>
      </c>
      <c r="J104" s="4" t="s">
        <v>375</v>
      </c>
      <c r="K104" s="4" t="s">
        <v>193</v>
      </c>
      <c r="L104" s="4" t="s">
        <v>1736</v>
      </c>
    </row>
    <row r="105">
      <c r="A105" s="11">
        <v>135.0</v>
      </c>
      <c r="B105" s="4" t="s">
        <v>1737</v>
      </c>
      <c r="C105" s="4" t="s">
        <v>1738</v>
      </c>
      <c r="D105" s="4" t="s">
        <v>881</v>
      </c>
      <c r="E105" s="4" t="s">
        <v>1739</v>
      </c>
      <c r="F105" s="4" t="s">
        <v>219</v>
      </c>
      <c r="G105" s="12">
        <v>45974.89840277778</v>
      </c>
      <c r="H105" s="4" t="s">
        <v>520</v>
      </c>
      <c r="I105" s="4" t="s">
        <v>520</v>
      </c>
      <c r="J105" s="4" t="s">
        <v>238</v>
      </c>
      <c r="K105" s="4" t="s">
        <v>193</v>
      </c>
      <c r="L105" s="4" t="s">
        <v>955</v>
      </c>
    </row>
    <row r="106">
      <c r="A106" s="11">
        <v>136.0</v>
      </c>
      <c r="B106" s="4" t="s">
        <v>1740</v>
      </c>
      <c r="C106" s="4" t="s">
        <v>1741</v>
      </c>
      <c r="D106" s="4" t="s">
        <v>1742</v>
      </c>
      <c r="E106" s="4" t="s">
        <v>1743</v>
      </c>
      <c r="F106" s="4" t="s">
        <v>219</v>
      </c>
      <c r="G106" s="12">
        <v>45972.610300925924</v>
      </c>
      <c r="H106" s="4" t="s">
        <v>1744</v>
      </c>
      <c r="I106" s="4" t="s">
        <v>1744</v>
      </c>
      <c r="J106" s="4" t="s">
        <v>1745</v>
      </c>
      <c r="K106" s="4" t="s">
        <v>193</v>
      </c>
      <c r="L106" s="4" t="s">
        <v>1746</v>
      </c>
    </row>
    <row r="107">
      <c r="A107" s="11">
        <v>137.0</v>
      </c>
      <c r="B107" s="4" t="s">
        <v>138</v>
      </c>
      <c r="C107" s="4" t="s">
        <v>331</v>
      </c>
      <c r="D107" s="4" t="s">
        <v>1747</v>
      </c>
      <c r="E107" s="4" t="s">
        <v>1748</v>
      </c>
      <c r="F107" s="4" t="s">
        <v>219</v>
      </c>
      <c r="G107" s="12">
        <v>45957.42800925926</v>
      </c>
      <c r="H107" s="4" t="s">
        <v>249</v>
      </c>
      <c r="I107" s="4" t="s">
        <v>249</v>
      </c>
      <c r="J107" s="4" t="s">
        <v>1749</v>
      </c>
      <c r="K107" s="4" t="s">
        <v>193</v>
      </c>
      <c r="L107" s="4" t="s">
        <v>1750</v>
      </c>
    </row>
    <row r="108">
      <c r="A108" s="11">
        <v>138.0</v>
      </c>
      <c r="B108" s="4" t="s">
        <v>172</v>
      </c>
      <c r="C108" s="4" t="s">
        <v>974</v>
      </c>
      <c r="D108" s="4" t="s">
        <v>1751</v>
      </c>
      <c r="E108" s="4" t="s">
        <v>1752</v>
      </c>
      <c r="F108" s="4" t="s">
        <v>219</v>
      </c>
      <c r="G108" s="12">
        <v>45959.16332175926</v>
      </c>
      <c r="H108" s="4" t="s">
        <v>249</v>
      </c>
      <c r="I108" s="4" t="s">
        <v>249</v>
      </c>
      <c r="J108" s="4" t="s">
        <v>1060</v>
      </c>
      <c r="K108" s="4" t="s">
        <v>193</v>
      </c>
      <c r="L108" s="4" t="s">
        <v>1061</v>
      </c>
    </row>
    <row r="109">
      <c r="A109" s="11">
        <v>139.0</v>
      </c>
      <c r="B109" s="4" t="s">
        <v>1753</v>
      </c>
      <c r="C109" s="4" t="s">
        <v>1395</v>
      </c>
      <c r="D109" s="4" t="s">
        <v>1394</v>
      </c>
      <c r="E109" s="4" t="s">
        <v>1754</v>
      </c>
      <c r="F109" s="4" t="s">
        <v>219</v>
      </c>
      <c r="G109" s="12">
        <v>45961.583032407405</v>
      </c>
      <c r="H109" s="4" t="s">
        <v>314</v>
      </c>
      <c r="I109" s="4" t="s">
        <v>314</v>
      </c>
      <c r="J109" s="4" t="s">
        <v>315</v>
      </c>
      <c r="K109" s="4" t="s">
        <v>193</v>
      </c>
      <c r="L109" s="4" t="s">
        <v>1755</v>
      </c>
    </row>
    <row r="110">
      <c r="A110" s="11">
        <v>140.0</v>
      </c>
      <c r="B110" s="4" t="s">
        <v>200</v>
      </c>
      <c r="C110" s="4" t="s">
        <v>398</v>
      </c>
      <c r="D110" s="4" t="s">
        <v>1756</v>
      </c>
      <c r="E110" s="4" t="s">
        <v>1757</v>
      </c>
      <c r="F110" s="4" t="s">
        <v>219</v>
      </c>
      <c r="G110" s="12">
        <v>45960.521828703706</v>
      </c>
      <c r="H110" s="4" t="s">
        <v>401</v>
      </c>
      <c r="I110" s="4" t="s">
        <v>401</v>
      </c>
      <c r="J110" s="4" t="s">
        <v>457</v>
      </c>
      <c r="K110" s="4" t="s">
        <v>193</v>
      </c>
      <c r="L110" s="4" t="s">
        <v>672</v>
      </c>
    </row>
    <row r="111">
      <c r="A111" s="11">
        <v>141.0</v>
      </c>
      <c r="B111" s="4" t="s">
        <v>1758</v>
      </c>
      <c r="C111" s="4" t="s">
        <v>1759</v>
      </c>
      <c r="D111" s="4" t="s">
        <v>1760</v>
      </c>
      <c r="E111" s="4" t="s">
        <v>1761</v>
      </c>
      <c r="F111" s="4" t="s">
        <v>219</v>
      </c>
      <c r="G111" s="12">
        <v>45962.37600694445</v>
      </c>
      <c r="H111" s="4" t="s">
        <v>284</v>
      </c>
      <c r="I111" s="4" t="s">
        <v>284</v>
      </c>
      <c r="J111" s="4" t="s">
        <v>285</v>
      </c>
      <c r="K111" s="4" t="s">
        <v>193</v>
      </c>
      <c r="L111" s="4" t="s">
        <v>286</v>
      </c>
    </row>
    <row r="112">
      <c r="A112" s="11">
        <v>144.0</v>
      </c>
      <c r="B112" s="4" t="s">
        <v>1762</v>
      </c>
      <c r="C112" s="4" t="s">
        <v>702</v>
      </c>
      <c r="D112" s="4" t="s">
        <v>1763</v>
      </c>
      <c r="E112" s="4" t="s">
        <v>1764</v>
      </c>
      <c r="F112" s="4" t="s">
        <v>219</v>
      </c>
      <c r="G112" s="12">
        <v>45954.57702546296</v>
      </c>
      <c r="H112" s="4" t="s">
        <v>296</v>
      </c>
      <c r="I112" s="4" t="s">
        <v>296</v>
      </c>
      <c r="J112" s="4" t="s">
        <v>244</v>
      </c>
      <c r="K112" s="4" t="s">
        <v>193</v>
      </c>
      <c r="L112" s="4" t="s">
        <v>855</v>
      </c>
    </row>
    <row r="113">
      <c r="A113" s="11">
        <v>147.0</v>
      </c>
      <c r="B113" s="4" t="s">
        <v>1765</v>
      </c>
      <c r="C113" s="4" t="s">
        <v>1766</v>
      </c>
      <c r="D113" s="4" t="s">
        <v>1767</v>
      </c>
      <c r="E113" s="4" t="s">
        <v>1768</v>
      </c>
      <c r="F113" s="4" t="s">
        <v>219</v>
      </c>
      <c r="G113" s="12">
        <v>45954.57699074074</v>
      </c>
      <c r="H113" s="4" t="s">
        <v>296</v>
      </c>
      <c r="I113" s="4" t="s">
        <v>296</v>
      </c>
      <c r="J113" s="4" t="s">
        <v>244</v>
      </c>
      <c r="K113" s="4" t="s">
        <v>193</v>
      </c>
      <c r="L113" s="4" t="s">
        <v>855</v>
      </c>
    </row>
    <row r="114">
      <c r="A114" s="11">
        <v>148.0</v>
      </c>
      <c r="B114" s="4" t="s">
        <v>145</v>
      </c>
      <c r="C114" s="4" t="s">
        <v>1769</v>
      </c>
      <c r="D114" s="4" t="s">
        <v>1770</v>
      </c>
      <c r="E114" s="4" t="s">
        <v>1771</v>
      </c>
      <c r="F114" s="4" t="s">
        <v>219</v>
      </c>
      <c r="G114" s="12">
        <v>45980.530011574076</v>
      </c>
      <c r="H114" s="4" t="s">
        <v>406</v>
      </c>
      <c r="I114" s="4" t="s">
        <v>406</v>
      </c>
      <c r="J114" s="4" t="s">
        <v>1772</v>
      </c>
      <c r="K114" s="4" t="s">
        <v>193</v>
      </c>
      <c r="L114" s="4" t="s">
        <v>1773</v>
      </c>
    </row>
    <row r="115">
      <c r="A115" s="11">
        <v>149.0</v>
      </c>
      <c r="B115" s="4" t="s">
        <v>1774</v>
      </c>
      <c r="C115" s="4" t="s">
        <v>398</v>
      </c>
      <c r="D115" s="4" t="s">
        <v>1775</v>
      </c>
      <c r="E115" s="4" t="s">
        <v>1776</v>
      </c>
      <c r="F115" s="4" t="s">
        <v>219</v>
      </c>
      <c r="G115" s="12">
        <v>45977.68255787037</v>
      </c>
      <c r="H115" s="4" t="s">
        <v>1024</v>
      </c>
      <c r="I115" s="4" t="s">
        <v>1024</v>
      </c>
      <c r="J115" s="4" t="s">
        <v>1025</v>
      </c>
      <c r="K115" s="4" t="s">
        <v>193</v>
      </c>
      <c r="L115" s="4" t="s">
        <v>1026</v>
      </c>
    </row>
    <row r="116">
      <c r="A116" s="11">
        <v>150.0</v>
      </c>
      <c r="B116" s="4" t="s">
        <v>146</v>
      </c>
      <c r="C116" s="4" t="s">
        <v>240</v>
      </c>
      <c r="D116" s="4" t="s">
        <v>1777</v>
      </c>
      <c r="E116" s="4" t="s">
        <v>1778</v>
      </c>
      <c r="F116" s="4" t="s">
        <v>219</v>
      </c>
      <c r="G116" s="12">
        <v>45954.27954861111</v>
      </c>
      <c r="H116" s="4" t="s">
        <v>1779</v>
      </c>
      <c r="I116" s="4" t="s">
        <v>1779</v>
      </c>
      <c r="J116" s="4" t="s">
        <v>1780</v>
      </c>
      <c r="K116" s="4" t="s">
        <v>193</v>
      </c>
      <c r="L116" s="4" t="s">
        <v>1781</v>
      </c>
    </row>
    <row r="117">
      <c r="A117" s="11">
        <v>152.0</v>
      </c>
      <c r="B117" s="4" t="s">
        <v>143</v>
      </c>
      <c r="C117" s="4" t="s">
        <v>1782</v>
      </c>
      <c r="D117" s="4" t="s">
        <v>1783</v>
      </c>
      <c r="E117" s="4" t="s">
        <v>1784</v>
      </c>
      <c r="F117" s="4" t="s">
        <v>219</v>
      </c>
      <c r="G117" s="12">
        <v>46034.54329861111</v>
      </c>
      <c r="H117" s="4" t="s">
        <v>296</v>
      </c>
      <c r="I117" s="4" t="s">
        <v>296</v>
      </c>
      <c r="J117" s="4" t="s">
        <v>1785</v>
      </c>
      <c r="K117" s="4" t="s">
        <v>193</v>
      </c>
      <c r="L117" s="4" t="s">
        <v>223</v>
      </c>
    </row>
    <row r="118">
      <c r="A118" s="11">
        <v>157.0</v>
      </c>
      <c r="B118" s="4" t="s">
        <v>1786</v>
      </c>
      <c r="C118" s="4" t="s">
        <v>367</v>
      </c>
      <c r="D118" s="4" t="s">
        <v>665</v>
      </c>
      <c r="E118" s="4" t="s">
        <v>1787</v>
      </c>
      <c r="F118" s="4" t="s">
        <v>219</v>
      </c>
      <c r="G118" s="12">
        <v>46006.67287037037</v>
      </c>
      <c r="H118" s="4" t="s">
        <v>565</v>
      </c>
      <c r="I118" s="4" t="s">
        <v>565</v>
      </c>
      <c r="J118" s="4" t="s">
        <v>934</v>
      </c>
      <c r="K118" s="4" t="s">
        <v>193</v>
      </c>
      <c r="L118" s="4" t="s">
        <v>1788</v>
      </c>
    </row>
    <row r="119">
      <c r="A119" s="11">
        <v>159.0</v>
      </c>
      <c r="B119" s="4" t="s">
        <v>1789</v>
      </c>
      <c r="C119" s="4" t="s">
        <v>542</v>
      </c>
      <c r="D119" s="4" t="s">
        <v>1790</v>
      </c>
      <c r="E119" s="4" t="s">
        <v>1791</v>
      </c>
      <c r="F119" s="4" t="s">
        <v>219</v>
      </c>
      <c r="G119" s="12">
        <v>45976.00884259259</v>
      </c>
      <c r="H119" s="4" t="s">
        <v>650</v>
      </c>
      <c r="I119" s="4" t="s">
        <v>650</v>
      </c>
      <c r="J119" s="4" t="s">
        <v>1792</v>
      </c>
      <c r="K119" s="4" t="s">
        <v>193</v>
      </c>
      <c r="L119" s="4" t="s">
        <v>1793</v>
      </c>
    </row>
    <row r="120">
      <c r="A120" s="11">
        <v>160.0</v>
      </c>
      <c r="B120" s="4" t="s">
        <v>152</v>
      </c>
      <c r="C120" s="4" t="s">
        <v>893</v>
      </c>
      <c r="D120" s="4" t="s">
        <v>897</v>
      </c>
      <c r="E120" s="4" t="s">
        <v>1794</v>
      </c>
      <c r="F120" s="4" t="s">
        <v>219</v>
      </c>
      <c r="G120" s="12">
        <v>45961.80207175926</v>
      </c>
      <c r="H120" s="4" t="s">
        <v>192</v>
      </c>
      <c r="I120" s="4" t="s">
        <v>192</v>
      </c>
      <c r="J120" s="4" t="s">
        <v>510</v>
      </c>
      <c r="K120" s="4" t="s">
        <v>193</v>
      </c>
      <c r="L120" s="4" t="s">
        <v>1124</v>
      </c>
    </row>
    <row r="121">
      <c r="A121" s="11">
        <v>161.0</v>
      </c>
      <c r="B121" s="4" t="s">
        <v>199</v>
      </c>
      <c r="C121" s="4" t="s">
        <v>753</v>
      </c>
      <c r="D121" s="4" t="s">
        <v>451</v>
      </c>
      <c r="E121" s="4" t="s">
        <v>1795</v>
      </c>
      <c r="F121" s="4" t="s">
        <v>219</v>
      </c>
      <c r="G121" s="12">
        <v>45974.51390046296</v>
      </c>
      <c r="H121" s="4" t="s">
        <v>1796</v>
      </c>
      <c r="I121" s="4" t="s">
        <v>1796</v>
      </c>
      <c r="J121" s="4" t="s">
        <v>308</v>
      </c>
      <c r="K121" s="4" t="s">
        <v>193</v>
      </c>
      <c r="L121" s="4" t="s">
        <v>223</v>
      </c>
    </row>
    <row r="122">
      <c r="A122" s="11">
        <v>162.0</v>
      </c>
      <c r="B122" s="4" t="s">
        <v>155</v>
      </c>
      <c r="C122" s="4" t="s">
        <v>542</v>
      </c>
      <c r="D122" s="4" t="s">
        <v>1162</v>
      </c>
      <c r="E122" s="4" t="s">
        <v>1797</v>
      </c>
      <c r="F122" s="4" t="s">
        <v>219</v>
      </c>
      <c r="G122" s="12">
        <v>45956.502754629626</v>
      </c>
      <c r="H122" s="4" t="s">
        <v>279</v>
      </c>
      <c r="I122" s="4" t="s">
        <v>279</v>
      </c>
      <c r="J122" s="4" t="s">
        <v>338</v>
      </c>
      <c r="K122" s="4" t="s">
        <v>193</v>
      </c>
      <c r="L122" s="4" t="s">
        <v>339</v>
      </c>
    </row>
    <row r="123">
      <c r="A123" s="11">
        <v>163.0</v>
      </c>
      <c r="B123" s="4" t="s">
        <v>1798</v>
      </c>
      <c r="C123" s="4" t="s">
        <v>1799</v>
      </c>
      <c r="D123" s="4" t="s">
        <v>1800</v>
      </c>
      <c r="E123" s="4" t="s">
        <v>1801</v>
      </c>
      <c r="F123" s="4" t="s">
        <v>219</v>
      </c>
      <c r="G123" s="12">
        <v>45956.50274305556</v>
      </c>
      <c r="H123" s="4" t="s">
        <v>279</v>
      </c>
      <c r="I123" s="4" t="s">
        <v>279</v>
      </c>
      <c r="J123" s="4" t="s">
        <v>338</v>
      </c>
      <c r="K123" s="4" t="s">
        <v>193</v>
      </c>
      <c r="L123" s="4" t="s">
        <v>339</v>
      </c>
    </row>
    <row r="124">
      <c r="A124" s="11">
        <v>164.0</v>
      </c>
      <c r="B124" s="4" t="s">
        <v>174</v>
      </c>
      <c r="C124" s="4" t="s">
        <v>271</v>
      </c>
      <c r="D124" s="4" t="s">
        <v>451</v>
      </c>
      <c r="E124" s="4" t="s">
        <v>1802</v>
      </c>
      <c r="F124" s="4" t="s">
        <v>219</v>
      </c>
      <c r="G124" s="12">
        <v>45957.46601851852</v>
      </c>
      <c r="H124" s="4" t="s">
        <v>1803</v>
      </c>
      <c r="I124" s="4" t="s">
        <v>1803</v>
      </c>
      <c r="J124" s="4" t="s">
        <v>1804</v>
      </c>
      <c r="K124" s="4" t="s">
        <v>193</v>
      </c>
      <c r="L124" s="4" t="s">
        <v>1805</v>
      </c>
    </row>
    <row r="125">
      <c r="A125" s="11">
        <v>165.0</v>
      </c>
      <c r="B125" s="4" t="s">
        <v>198</v>
      </c>
      <c r="C125" s="4" t="s">
        <v>772</v>
      </c>
      <c r="D125" s="4" t="s">
        <v>644</v>
      </c>
      <c r="E125" s="4" t="s">
        <v>1806</v>
      </c>
      <c r="F125" s="4" t="s">
        <v>219</v>
      </c>
      <c r="G125" s="12">
        <v>46009.35350694445</v>
      </c>
      <c r="H125" s="4" t="s">
        <v>237</v>
      </c>
      <c r="I125" s="4" t="s">
        <v>237</v>
      </c>
      <c r="J125" s="4" t="s">
        <v>238</v>
      </c>
      <c r="K125" s="4" t="s">
        <v>193</v>
      </c>
      <c r="L125" s="4" t="s">
        <v>1807</v>
      </c>
    </row>
    <row r="126">
      <c r="A126" s="11">
        <v>166.0</v>
      </c>
      <c r="B126" s="4" t="s">
        <v>180</v>
      </c>
      <c r="C126" s="4" t="s">
        <v>712</v>
      </c>
      <c r="D126" s="4" t="s">
        <v>644</v>
      </c>
      <c r="E126" s="4" t="s">
        <v>1808</v>
      </c>
      <c r="F126" s="4" t="s">
        <v>219</v>
      </c>
      <c r="G126" s="12">
        <v>45976.36059027778</v>
      </c>
      <c r="H126" s="4" t="s">
        <v>565</v>
      </c>
      <c r="I126" s="4" t="s">
        <v>565</v>
      </c>
      <c r="J126" s="4" t="s">
        <v>934</v>
      </c>
      <c r="K126" s="4" t="s">
        <v>193</v>
      </c>
      <c r="L126" s="4" t="s">
        <v>223</v>
      </c>
    </row>
    <row r="127">
      <c r="A127" s="11">
        <v>167.0</v>
      </c>
      <c r="B127" s="4" t="s">
        <v>168</v>
      </c>
      <c r="C127" s="4" t="s">
        <v>716</v>
      </c>
      <c r="D127" s="4" t="s">
        <v>1600</v>
      </c>
      <c r="E127" s="4" t="s">
        <v>1809</v>
      </c>
      <c r="F127" s="4" t="s">
        <v>219</v>
      </c>
      <c r="G127" s="12">
        <v>45973.430810185186</v>
      </c>
      <c r="H127" s="4" t="s">
        <v>1331</v>
      </c>
      <c r="I127" s="4" t="s">
        <v>1331</v>
      </c>
      <c r="J127" s="4" t="s">
        <v>1810</v>
      </c>
      <c r="K127" s="4" t="s">
        <v>193</v>
      </c>
      <c r="L127" s="4" t="s">
        <v>1811</v>
      </c>
    </row>
    <row r="128">
      <c r="A128" s="11">
        <v>168.0</v>
      </c>
      <c r="B128" s="4" t="s">
        <v>179</v>
      </c>
      <c r="C128" s="4" t="s">
        <v>1812</v>
      </c>
      <c r="D128" s="4" t="s">
        <v>1813</v>
      </c>
      <c r="E128" s="4" t="s">
        <v>1814</v>
      </c>
      <c r="F128" s="4" t="s">
        <v>219</v>
      </c>
      <c r="G128" s="12">
        <v>45968.3518287037</v>
      </c>
      <c r="H128" s="4" t="s">
        <v>1815</v>
      </c>
      <c r="I128" s="4" t="s">
        <v>1815</v>
      </c>
      <c r="J128" s="4" t="s">
        <v>1816</v>
      </c>
      <c r="K128" s="4" t="s">
        <v>193</v>
      </c>
      <c r="L128" s="4" t="s">
        <v>1817</v>
      </c>
    </row>
    <row r="129">
      <c r="A129" s="11">
        <v>169.0</v>
      </c>
      <c r="B129" s="4" t="s">
        <v>171</v>
      </c>
      <c r="C129" s="4" t="s">
        <v>1818</v>
      </c>
      <c r="D129" s="4" t="s">
        <v>1819</v>
      </c>
      <c r="E129" s="4" t="s">
        <v>1820</v>
      </c>
      <c r="F129" s="4" t="s">
        <v>219</v>
      </c>
      <c r="G129" s="12">
        <v>45973.01064814815</v>
      </c>
      <c r="H129" s="4" t="s">
        <v>229</v>
      </c>
      <c r="I129" s="4" t="s">
        <v>229</v>
      </c>
      <c r="J129" s="4" t="s">
        <v>1821</v>
      </c>
      <c r="K129" s="4" t="s">
        <v>193</v>
      </c>
      <c r="L129" s="4" t="s">
        <v>1822</v>
      </c>
    </row>
    <row r="130">
      <c r="A130" s="11">
        <v>170.0</v>
      </c>
      <c r="B130" s="4" t="s">
        <v>154</v>
      </c>
      <c r="C130" s="4" t="s">
        <v>240</v>
      </c>
      <c r="D130" s="4" t="s">
        <v>1823</v>
      </c>
      <c r="E130" s="4" t="s">
        <v>1824</v>
      </c>
      <c r="F130" s="4" t="s">
        <v>219</v>
      </c>
      <c r="G130" s="12">
        <v>46026.65414351852</v>
      </c>
      <c r="H130" s="4" t="s">
        <v>862</v>
      </c>
      <c r="I130" s="4" t="s">
        <v>862</v>
      </c>
      <c r="J130" s="4" t="s">
        <v>1346</v>
      </c>
      <c r="K130" s="4" t="s">
        <v>193</v>
      </c>
      <c r="L130" s="4" t="s">
        <v>1347</v>
      </c>
    </row>
    <row r="131">
      <c r="A131" s="11">
        <v>171.0</v>
      </c>
      <c r="B131" s="4" t="s">
        <v>1825</v>
      </c>
      <c r="C131" s="4" t="s">
        <v>1270</v>
      </c>
      <c r="D131" s="4" t="s">
        <v>773</v>
      </c>
      <c r="E131" s="4" t="s">
        <v>1826</v>
      </c>
      <c r="F131" s="4" t="s">
        <v>219</v>
      </c>
      <c r="G131" s="12">
        <v>45975.71681712963</v>
      </c>
      <c r="H131" s="4" t="s">
        <v>520</v>
      </c>
      <c r="I131" s="4" t="s">
        <v>520</v>
      </c>
      <c r="J131" s="4" t="s">
        <v>238</v>
      </c>
      <c r="K131" s="4" t="s">
        <v>193</v>
      </c>
      <c r="L131" s="4" t="s">
        <v>955</v>
      </c>
    </row>
    <row r="132">
      <c r="A132" s="11">
        <v>172.0</v>
      </c>
      <c r="B132" s="4" t="s">
        <v>1827</v>
      </c>
      <c r="C132" s="4" t="s">
        <v>786</v>
      </c>
      <c r="D132" s="4" t="s">
        <v>1828</v>
      </c>
      <c r="E132" s="4" t="s">
        <v>1829</v>
      </c>
      <c r="F132" s="4" t="s">
        <v>219</v>
      </c>
      <c r="G132" s="12">
        <v>45976.415497685186</v>
      </c>
      <c r="H132" s="4" t="s">
        <v>296</v>
      </c>
      <c r="I132" s="4" t="s">
        <v>296</v>
      </c>
      <c r="J132" s="4" t="s">
        <v>244</v>
      </c>
      <c r="K132" s="4" t="s">
        <v>193</v>
      </c>
      <c r="L132" s="4" t="s">
        <v>223</v>
      </c>
    </row>
    <row r="133">
      <c r="A133" s="11">
        <v>174.0</v>
      </c>
      <c r="B133" s="4" t="s">
        <v>1830</v>
      </c>
      <c r="C133" s="4" t="s">
        <v>431</v>
      </c>
      <c r="D133" s="4" t="s">
        <v>1561</v>
      </c>
      <c r="E133" s="4" t="s">
        <v>1831</v>
      </c>
      <c r="F133" s="4" t="s">
        <v>219</v>
      </c>
      <c r="G133" s="12">
        <v>45958.688101851854</v>
      </c>
      <c r="H133" s="4" t="s">
        <v>625</v>
      </c>
      <c r="I133" s="4" t="s">
        <v>625</v>
      </c>
      <c r="J133" s="4" t="s">
        <v>33</v>
      </c>
      <c r="K133" s="4" t="s">
        <v>193</v>
      </c>
      <c r="L133" s="4" t="s">
        <v>223</v>
      </c>
    </row>
    <row r="134">
      <c r="A134" s="11">
        <v>176.0</v>
      </c>
      <c r="B134" s="4" t="s">
        <v>144</v>
      </c>
      <c r="C134" s="4" t="s">
        <v>631</v>
      </c>
      <c r="D134" s="4" t="s">
        <v>881</v>
      </c>
      <c r="E134" s="4" t="s">
        <v>1832</v>
      </c>
      <c r="F134" s="4" t="s">
        <v>219</v>
      </c>
      <c r="G134" s="12">
        <v>45975.44835648148</v>
      </c>
      <c r="H134" s="4" t="s">
        <v>1803</v>
      </c>
      <c r="I134" s="4" t="s">
        <v>1803</v>
      </c>
      <c r="J134" s="4" t="s">
        <v>38</v>
      </c>
      <c r="K134" s="4" t="s">
        <v>193</v>
      </c>
      <c r="L134" s="4" t="s">
        <v>1833</v>
      </c>
    </row>
    <row r="135">
      <c r="A135" s="11">
        <v>177.0</v>
      </c>
      <c r="B135" s="4" t="s">
        <v>1834</v>
      </c>
      <c r="C135" s="4" t="s">
        <v>1042</v>
      </c>
      <c r="D135" s="4" t="s">
        <v>894</v>
      </c>
      <c r="E135" s="4" t="s">
        <v>1835</v>
      </c>
      <c r="F135" s="4" t="s">
        <v>219</v>
      </c>
      <c r="G135" s="12">
        <v>45974.67170138889</v>
      </c>
      <c r="H135" s="4" t="s">
        <v>1593</v>
      </c>
      <c r="I135" s="4" t="s">
        <v>1593</v>
      </c>
      <c r="J135" s="4" t="s">
        <v>1594</v>
      </c>
      <c r="K135" s="4" t="s">
        <v>193</v>
      </c>
      <c r="L135" s="4" t="s">
        <v>1836</v>
      </c>
    </row>
    <row r="136">
      <c r="A136" s="11">
        <v>178.0</v>
      </c>
      <c r="B136" s="4" t="s">
        <v>1837</v>
      </c>
      <c r="C136" s="4" t="s">
        <v>320</v>
      </c>
      <c r="D136" s="4" t="s">
        <v>1838</v>
      </c>
      <c r="E136" s="4" t="s">
        <v>1839</v>
      </c>
      <c r="F136" s="4" t="s">
        <v>219</v>
      </c>
      <c r="G136" s="12">
        <v>45976.62842592593</v>
      </c>
      <c r="H136" s="4" t="s">
        <v>192</v>
      </c>
      <c r="I136" s="4" t="s">
        <v>192</v>
      </c>
      <c r="J136" s="4" t="s">
        <v>1003</v>
      </c>
      <c r="K136" s="4" t="s">
        <v>193</v>
      </c>
      <c r="L136" s="4" t="s">
        <v>223</v>
      </c>
    </row>
    <row r="137">
      <c r="A137" s="11">
        <v>179.0</v>
      </c>
      <c r="B137" s="4" t="s">
        <v>151</v>
      </c>
      <c r="C137" s="4" t="s">
        <v>320</v>
      </c>
      <c r="D137" s="4" t="s">
        <v>1840</v>
      </c>
      <c r="E137" s="4" t="s">
        <v>1841</v>
      </c>
      <c r="F137" s="4" t="s">
        <v>219</v>
      </c>
      <c r="G137" s="12">
        <v>45974.733773148146</v>
      </c>
      <c r="H137" s="4" t="s">
        <v>291</v>
      </c>
      <c r="I137" s="4" t="s">
        <v>291</v>
      </c>
      <c r="J137" s="4" t="s">
        <v>709</v>
      </c>
      <c r="K137" s="4" t="s">
        <v>193</v>
      </c>
      <c r="L137" s="4" t="s">
        <v>710</v>
      </c>
    </row>
    <row r="138">
      <c r="A138" s="11">
        <v>180.0</v>
      </c>
      <c r="B138" s="4" t="s">
        <v>1842</v>
      </c>
      <c r="C138" s="4" t="s">
        <v>487</v>
      </c>
      <c r="D138" s="4" t="s">
        <v>1843</v>
      </c>
      <c r="E138" s="4" t="s">
        <v>1844</v>
      </c>
      <c r="F138" s="4" t="s">
        <v>219</v>
      </c>
      <c r="G138" s="12">
        <v>45976.62841435185</v>
      </c>
      <c r="H138" s="4" t="s">
        <v>192</v>
      </c>
      <c r="I138" s="4" t="s">
        <v>192</v>
      </c>
      <c r="J138" s="4" t="s">
        <v>1003</v>
      </c>
      <c r="K138" s="4" t="s">
        <v>193</v>
      </c>
      <c r="L138" s="4" t="s">
        <v>223</v>
      </c>
    </row>
    <row r="139">
      <c r="A139" s="11">
        <v>184.0</v>
      </c>
      <c r="B139" s="4" t="s">
        <v>162</v>
      </c>
      <c r="C139" s="4" t="s">
        <v>1389</v>
      </c>
      <c r="D139" s="4" t="s">
        <v>1845</v>
      </c>
      <c r="E139" s="4" t="s">
        <v>1846</v>
      </c>
      <c r="F139" s="4" t="s">
        <v>219</v>
      </c>
      <c r="G139" s="12">
        <v>46055.55590277778</v>
      </c>
      <c r="H139" s="4" t="s">
        <v>610</v>
      </c>
      <c r="I139" s="4" t="s">
        <v>943</v>
      </c>
      <c r="J139" s="4" t="s">
        <v>1051</v>
      </c>
      <c r="K139" s="4" t="s">
        <v>193</v>
      </c>
      <c r="L139" s="4" t="s">
        <v>223</v>
      </c>
    </row>
    <row r="140">
      <c r="A140" s="11">
        <v>187.0</v>
      </c>
      <c r="B140" s="4" t="s">
        <v>184</v>
      </c>
      <c r="C140" s="4" t="s">
        <v>252</v>
      </c>
      <c r="D140" s="4" t="s">
        <v>332</v>
      </c>
      <c r="E140" s="4" t="s">
        <v>1847</v>
      </c>
      <c r="F140" s="4" t="s">
        <v>219</v>
      </c>
      <c r="G140" s="12">
        <v>45992.62414351852</v>
      </c>
      <c r="H140" s="4" t="s">
        <v>406</v>
      </c>
      <c r="I140" s="4" t="s">
        <v>406</v>
      </c>
      <c r="J140" s="4" t="s">
        <v>1848</v>
      </c>
      <c r="K140" s="4" t="s">
        <v>193</v>
      </c>
      <c r="L140" s="4" t="s">
        <v>223</v>
      </c>
    </row>
    <row r="141">
      <c r="A141" s="11">
        <v>188.0</v>
      </c>
      <c r="B141" s="4" t="s">
        <v>157</v>
      </c>
      <c r="C141" s="4" t="s">
        <v>1759</v>
      </c>
      <c r="D141" s="4" t="s">
        <v>1849</v>
      </c>
      <c r="E141" s="4" t="s">
        <v>1850</v>
      </c>
      <c r="F141" s="4" t="s">
        <v>219</v>
      </c>
      <c r="G141" s="12">
        <v>45976.3605787037</v>
      </c>
      <c r="H141" s="4" t="s">
        <v>565</v>
      </c>
      <c r="I141" s="4" t="s">
        <v>565</v>
      </c>
      <c r="J141" s="4" t="s">
        <v>934</v>
      </c>
      <c r="K141" s="4" t="s">
        <v>193</v>
      </c>
      <c r="L141" s="4" t="s">
        <v>223</v>
      </c>
    </row>
    <row r="142">
      <c r="A142" s="11">
        <v>189.0</v>
      </c>
      <c r="B142" s="4" t="s">
        <v>142</v>
      </c>
      <c r="C142" s="4" t="s">
        <v>271</v>
      </c>
      <c r="D142" s="4" t="s">
        <v>1851</v>
      </c>
      <c r="E142" s="4" t="s">
        <v>1852</v>
      </c>
      <c r="F142" s="4" t="s">
        <v>219</v>
      </c>
      <c r="G142" s="12">
        <v>46039.56738425926</v>
      </c>
      <c r="H142" s="4" t="s">
        <v>249</v>
      </c>
      <c r="I142" s="4" t="s">
        <v>249</v>
      </c>
      <c r="J142" s="4" t="s">
        <v>1060</v>
      </c>
      <c r="K142" s="4" t="s">
        <v>193</v>
      </c>
      <c r="L142" s="4" t="s">
        <v>1074</v>
      </c>
    </row>
    <row r="143">
      <c r="A143" s="11">
        <v>194.0</v>
      </c>
      <c r="B143" s="4" t="s">
        <v>139</v>
      </c>
      <c r="C143" s="4" t="s">
        <v>1853</v>
      </c>
      <c r="D143" s="4" t="s">
        <v>1334</v>
      </c>
      <c r="E143" s="4" t="s">
        <v>1854</v>
      </c>
      <c r="F143" s="4" t="s">
        <v>219</v>
      </c>
      <c r="G143" s="12">
        <v>45956.50271990741</v>
      </c>
      <c r="H143" s="4" t="s">
        <v>279</v>
      </c>
      <c r="I143" s="4" t="s">
        <v>279</v>
      </c>
      <c r="J143" s="4" t="s">
        <v>338</v>
      </c>
      <c r="K143" s="4" t="s">
        <v>193</v>
      </c>
      <c r="L143" s="4" t="s">
        <v>339</v>
      </c>
    </row>
    <row r="144">
      <c r="A144" s="11">
        <v>195.0</v>
      </c>
      <c r="B144" s="4" t="s">
        <v>1855</v>
      </c>
      <c r="C144" s="4" t="s">
        <v>1856</v>
      </c>
      <c r="D144" s="4" t="s">
        <v>1857</v>
      </c>
      <c r="E144" s="4" t="s">
        <v>1858</v>
      </c>
      <c r="F144" s="4" t="s">
        <v>219</v>
      </c>
      <c r="G144" s="12">
        <v>45976.29813657407</v>
      </c>
      <c r="H144" s="4" t="s">
        <v>483</v>
      </c>
      <c r="I144" s="4" t="s">
        <v>483</v>
      </c>
      <c r="J144" s="4" t="s">
        <v>1401</v>
      </c>
      <c r="K144" s="4" t="s">
        <v>193</v>
      </c>
      <c r="L144" s="4" t="s">
        <v>223</v>
      </c>
    </row>
  </sheetData>
  <autoFilter ref="$A$1:$L$144"/>
  <drawing r:id="rId1"/>
</worksheet>
</file>