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m\Desktop\TAKMIČENJE OSNOVCI 25-26\"/>
    </mc:Choice>
  </mc:AlternateContent>
  <xr:revisionPtr revIDLastSave="0" documentId="8_{9EED6E87-4C38-4F74-BBCA-42425E80BAAC}" xr6:coauthVersionLast="47" xr6:coauthVersionMax="47" xr10:uidLastSave="{00000000-0000-0000-0000-000000000000}"/>
  <bookViews>
    <workbookView xWindow="-120" yWindow="-120" windowWidth="20730" windowHeight="11160" tabRatio="896" activeTab="2" xr2:uid="{00000000-000D-0000-FFFF-FFFF00000000}"/>
  </bookViews>
  <sheets>
    <sheet name="Пети" sheetId="16" r:id="rId1"/>
    <sheet name="Шести" sheetId="17" r:id="rId2"/>
    <sheet name="Седми" sheetId="14" r:id="rId3"/>
    <sheet name="Осми" sheetId="15" r:id="rId4"/>
  </sheets>
  <definedNames>
    <definedName name="_xlnm._FilterDatabase" localSheetId="2" hidden="1">Седми!$B$8:$L$74</definedName>
  </definedNames>
  <calcPr calcId="181029"/>
</workbook>
</file>

<file path=xl/calcChain.xml><?xml version="1.0" encoding="utf-8"?>
<calcChain xmlns="http://schemas.openxmlformats.org/spreadsheetml/2006/main">
  <c r="I42" i="15" l="1"/>
  <c r="I7" i="17"/>
  <c r="I8" i="17"/>
  <c r="I10" i="17"/>
  <c r="I9" i="17"/>
  <c r="I11" i="17"/>
  <c r="I12" i="17"/>
  <c r="I14" i="17"/>
  <c r="I15" i="17"/>
  <c r="I18" i="17"/>
  <c r="I19" i="17"/>
  <c r="I13" i="17"/>
  <c r="I20" i="17"/>
  <c r="I21" i="17"/>
  <c r="I22" i="17"/>
  <c r="I23" i="17"/>
  <c r="I16" i="17"/>
  <c r="I25" i="17"/>
  <c r="I26" i="17"/>
  <c r="I27" i="17"/>
  <c r="I28" i="17"/>
  <c r="I29" i="17"/>
  <c r="I17" i="17"/>
  <c r="I30" i="17"/>
  <c r="I31" i="17"/>
  <c r="I32" i="17"/>
  <c r="I33" i="17"/>
  <c r="I35" i="17"/>
  <c r="I36" i="17"/>
  <c r="I38" i="17"/>
  <c r="I40" i="17"/>
  <c r="I24" i="17"/>
  <c r="I41" i="17"/>
  <c r="I42" i="17"/>
  <c r="I34" i="17"/>
  <c r="I43" i="17"/>
  <c r="I44" i="17"/>
  <c r="I37" i="17"/>
  <c r="I45" i="17"/>
  <c r="I46" i="17"/>
  <c r="I39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7" i="16"/>
  <c r="I8" i="16"/>
  <c r="I10" i="16"/>
  <c r="I11" i="16"/>
  <c r="I12" i="16"/>
  <c r="I13" i="16"/>
  <c r="I9" i="16"/>
  <c r="I15" i="16"/>
  <c r="I16" i="16"/>
  <c r="I17" i="16"/>
  <c r="I18" i="16"/>
  <c r="I19" i="16"/>
  <c r="I14" i="16"/>
  <c r="I20" i="16"/>
  <c r="I22" i="16"/>
  <c r="I21" i="16"/>
  <c r="I24" i="16"/>
  <c r="I25" i="16"/>
  <c r="I26" i="16"/>
  <c r="I27" i="16"/>
  <c r="I30" i="16"/>
  <c r="I31" i="16"/>
  <c r="I28" i="16"/>
  <c r="I29" i="16"/>
  <c r="I32" i="16"/>
  <c r="I33" i="16"/>
  <c r="I35" i="16"/>
  <c r="I36" i="16"/>
  <c r="I23" i="16"/>
  <c r="I37" i="16"/>
  <c r="I38" i="16"/>
  <c r="I39" i="16"/>
  <c r="I40" i="16"/>
  <c r="I41" i="16"/>
  <c r="I42" i="16"/>
  <c r="I34" i="16"/>
  <c r="I43" i="16"/>
  <c r="I44" i="16"/>
  <c r="I46" i="16"/>
  <c r="I47" i="16"/>
  <c r="I48" i="16"/>
  <c r="I49" i="16"/>
  <c r="I50" i="16"/>
  <c r="I45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3" i="16"/>
  <c r="I94" i="16"/>
  <c r="I95" i="16"/>
  <c r="I96" i="16"/>
  <c r="I92" i="16"/>
  <c r="I69" i="15" l="1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8" i="15"/>
  <c r="I49" i="15"/>
  <c r="I47" i="15"/>
  <c r="I46" i="15"/>
  <c r="I45" i="15"/>
  <c r="I44" i="15"/>
  <c r="I43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17" i="15"/>
  <c r="I20" i="15"/>
  <c r="I19" i="15"/>
  <c r="I18" i="15"/>
  <c r="I16" i="15"/>
  <c r="I15" i="15"/>
  <c r="I14" i="15"/>
  <c r="I13" i="15"/>
  <c r="I11" i="15"/>
  <c r="I12" i="15"/>
  <c r="I10" i="15"/>
  <c r="I9" i="15"/>
  <c r="I8" i="15"/>
  <c r="I7" i="15"/>
  <c r="I37" i="14"/>
  <c r="I23" i="14"/>
  <c r="I12" i="14"/>
  <c r="I54" i="14"/>
  <c r="I67" i="14"/>
  <c r="I71" i="14"/>
  <c r="I56" i="14"/>
  <c r="I58" i="14"/>
  <c r="I36" i="14"/>
  <c r="I30" i="14"/>
  <c r="I46" i="14"/>
  <c r="I32" i="14"/>
  <c r="I60" i="14"/>
  <c r="I47" i="14"/>
  <c r="I59" i="14"/>
  <c r="I42" i="14"/>
  <c r="I62" i="14"/>
  <c r="I52" i="14"/>
  <c r="I38" i="14"/>
  <c r="I73" i="14"/>
  <c r="I64" i="14"/>
  <c r="I19" i="14"/>
  <c r="I45" i="14"/>
  <c r="I57" i="14"/>
  <c r="I68" i="14"/>
  <c r="I70" i="14"/>
  <c r="I50" i="14"/>
  <c r="I39" i="14"/>
  <c r="I27" i="14"/>
  <c r="I69" i="14"/>
  <c r="I66" i="14"/>
  <c r="I72" i="14"/>
  <c r="I49" i="14"/>
  <c r="I61" i="14"/>
  <c r="I26" i="14"/>
  <c r="I21" i="14"/>
  <c r="I74" i="14"/>
  <c r="I55" i="14"/>
  <c r="I43" i="14"/>
  <c r="I33" i="14"/>
  <c r="I24" i="14"/>
  <c r="I28" i="14"/>
  <c r="I63" i="14"/>
  <c r="I65" i="14"/>
  <c r="I48" i="14"/>
  <c r="I53" i="14"/>
  <c r="I35" i="14"/>
  <c r="I16" i="14"/>
  <c r="I41" i="14"/>
  <c r="I51" i="14"/>
  <c r="I17" i="14"/>
  <c r="I25" i="14"/>
  <c r="I29" i="14"/>
  <c r="I14" i="14"/>
  <c r="I31" i="14"/>
  <c r="I34" i="14"/>
  <c r="I22" i="14"/>
  <c r="I40" i="14"/>
  <c r="I18" i="14"/>
  <c r="I44" i="14"/>
  <c r="I8" i="14"/>
  <c r="I13" i="14"/>
  <c r="I15" i="14"/>
  <c r="I20" i="14"/>
  <c r="I11" i="14"/>
  <c r="I9" i="14"/>
  <c r="I10" i="14"/>
</calcChain>
</file>

<file path=xl/sharedStrings.xml><?xml version="1.0" encoding="utf-8"?>
<sst xmlns="http://schemas.openxmlformats.org/spreadsheetml/2006/main" count="1468" uniqueCount="493">
  <si>
    <t>Р. Б.</t>
  </si>
  <si>
    <t>I</t>
  </si>
  <si>
    <t>II</t>
  </si>
  <si>
    <t>III</t>
  </si>
  <si>
    <t>IV</t>
  </si>
  <si>
    <t>V</t>
  </si>
  <si>
    <t>Σ</t>
  </si>
  <si>
    <t>МЕСТО</t>
  </si>
  <si>
    <t>НАСТАВНИК</t>
  </si>
  <si>
    <t>БРОЈ ПОЕНА - ЗАДАТКА</t>
  </si>
  <si>
    <t>ИМЕ И ПРЕЗИМЕ УЧЕНИКА</t>
  </si>
  <si>
    <t>Ниш</t>
  </si>
  <si>
    <t>Ана Кузмановић</t>
  </si>
  <si>
    <t>НАГРАДА</t>
  </si>
  <si>
    <t>ОШ "Краљ Петар I"</t>
  </si>
  <si>
    <t>ОШ "Његош"</t>
  </si>
  <si>
    <t>ОШ "Ратко Вукићевић"</t>
  </si>
  <si>
    <t>ОШ "Вожд Карађорђе"</t>
  </si>
  <si>
    <t>ОШ "Душан Радовић"</t>
  </si>
  <si>
    <t>ОШ "Стефан Немања"</t>
  </si>
  <si>
    <t>ОШ "Бранко Миљковић"</t>
  </si>
  <si>
    <t>Милена Милановић</t>
  </si>
  <si>
    <t>Слађана Трајковић</t>
  </si>
  <si>
    <t>ОШ ''Доситеј Обрадовић''</t>
  </si>
  <si>
    <t>ОШ "Ћеле-кула"</t>
  </si>
  <si>
    <t>ОШ "Др Зоран Ђинђић"</t>
  </si>
  <si>
    <t>Нишка Бања</t>
  </si>
  <si>
    <t>Татјана Радисављевић</t>
  </si>
  <si>
    <t>Михајло Јовановић</t>
  </si>
  <si>
    <t>Мима Михаиловић</t>
  </si>
  <si>
    <t xml:space="preserve">Чокот </t>
  </si>
  <si>
    <t>ОШ "Ђура Јакшић"</t>
  </si>
  <si>
    <t>Јелашница</t>
  </si>
  <si>
    <t>ОШ "Мирослав Антић"</t>
  </si>
  <si>
    <t>ОШ "Цар Константин"</t>
  </si>
  <si>
    <t>ОШ ''Чегар''</t>
  </si>
  <si>
    <t>ОШ "Коле Рашић"</t>
  </si>
  <si>
    <t>ОШ "Свети Сава"</t>
  </si>
  <si>
    <t>ОШ ,,Радоје Домановић"</t>
  </si>
  <si>
    <t>Нина Кошанин</t>
  </si>
  <si>
    <t xml:space="preserve">СЕДМИ РАЗРЕД </t>
  </si>
  <si>
    <t>Шифра</t>
  </si>
  <si>
    <t>ШКОЛА</t>
  </si>
  <si>
    <t>Јован Петронијевић</t>
  </si>
  <si>
    <t>Гимназија "Светозар Марковић"</t>
  </si>
  <si>
    <t>Михајло Настић</t>
  </si>
  <si>
    <t>Лола Игњатовић</t>
  </si>
  <si>
    <t>Калина Филиповић</t>
  </si>
  <si>
    <t>Срђан Филиповић</t>
  </si>
  <si>
    <t>Ника Тасић</t>
  </si>
  <si>
    <t>Михајло Миљковић</t>
  </si>
  <si>
    <t>Војин Лазовић</t>
  </si>
  <si>
    <t>Младен Илић</t>
  </si>
  <si>
    <t>Марина Стојановић</t>
  </si>
  <si>
    <t>Филип Милојковић</t>
  </si>
  <si>
    <t>Иван Станишев</t>
  </si>
  <si>
    <t>Павле Стојковић</t>
  </si>
  <si>
    <t>Невена Ђукић</t>
  </si>
  <si>
    <t>Огњен Ћировић</t>
  </si>
  <si>
    <t>Филип Стојановић</t>
  </si>
  <si>
    <t>Илија Марковић</t>
  </si>
  <si>
    <t>Милица Живановић</t>
  </si>
  <si>
    <t>Вук Бајић</t>
  </si>
  <si>
    <t>Ленка Кокић</t>
  </si>
  <si>
    <t>Мила Златановић</t>
  </si>
  <si>
    <t>Миша Јаковљевић</t>
  </si>
  <si>
    <t>Душан Живковић</t>
  </si>
  <si>
    <t>Јасмина Тотић</t>
  </si>
  <si>
    <t>Дуња Пецарски</t>
  </si>
  <si>
    <t>ОШ "Учитељ Таса"</t>
  </si>
  <si>
    <t>Вишња Петровић Живковић</t>
  </si>
  <si>
    <t>Илија Вељковић</t>
  </si>
  <si>
    <t>Тамара Петковић</t>
  </si>
  <si>
    <t>Елена Јовановић</t>
  </si>
  <si>
    <t>Војин Митић</t>
  </si>
  <si>
    <t>Исидора Игњатовић</t>
  </si>
  <si>
    <t>Радоје Кошанин</t>
  </si>
  <si>
    <t>Даница Милошевић</t>
  </si>
  <si>
    <t>Јелена Антић</t>
  </si>
  <si>
    <t>Урош Недељковић</t>
  </si>
  <si>
    <t>Душан Ивановић</t>
  </si>
  <si>
    <t>Филип Стојковић</t>
  </si>
  <si>
    <t>Филип Грекса</t>
  </si>
  <si>
    <t>Лазар Милутиновић</t>
  </si>
  <si>
    <t>Лена Секулић</t>
  </si>
  <si>
    <t>Стефан Маленовић</t>
  </si>
  <si>
    <t>Светлана Милић</t>
  </si>
  <si>
    <t>Филип Маринковић</t>
  </si>
  <si>
    <t>Растко Крстић</t>
  </si>
  <si>
    <t>Јаков Дојчиновић</t>
  </si>
  <si>
    <t>Михајло Бошковић</t>
  </si>
  <si>
    <t>Нина Николић</t>
  </si>
  <si>
    <t>Ивана Стаменковић</t>
  </si>
  <si>
    <t>Калена Јовановић</t>
  </si>
  <si>
    <t>Бојана Петровић</t>
  </si>
  <si>
    <t>Угљеша Пераловић</t>
  </si>
  <si>
    <t>Јелена Милосављевић</t>
  </si>
  <si>
    <t>Петар Лазић</t>
  </si>
  <si>
    <t>Неда Алексић</t>
  </si>
  <si>
    <t>Јелена Коцић</t>
  </si>
  <si>
    <t>Николина Ђорђевић</t>
  </si>
  <si>
    <t>Зара Велев</t>
  </si>
  <si>
    <t>Лазар Стаменковић</t>
  </si>
  <si>
    <t>Мутавџић Вања</t>
  </si>
  <si>
    <t>Сава Аранђеловић</t>
  </si>
  <si>
    <t>Мара Гашановић</t>
  </si>
  <si>
    <t>Богдан Илић</t>
  </si>
  <si>
    <t>Петар Ковачевић</t>
  </si>
  <si>
    <t>Немања Лукић</t>
  </si>
  <si>
    <t>Лазар Миљковић</t>
  </si>
  <si>
    <t>Павле Николов</t>
  </si>
  <si>
    <t>Елени Додлек</t>
  </si>
  <si>
    <t>Анђелија Ђинђић</t>
  </si>
  <si>
    <t>Степа Станковић</t>
  </si>
  <si>
    <t>Данијела Коцић</t>
  </si>
  <si>
    <t>Страхиња Стошић</t>
  </si>
  <si>
    <t>Михајло Тасић</t>
  </si>
  <si>
    <t>Војислав Милосављевић</t>
  </si>
  <si>
    <t>Војин Крсмановић</t>
  </si>
  <si>
    <t>Јаков Миленовић</t>
  </si>
  <si>
    <t>Видак Вучковић</t>
  </si>
  <si>
    <t>Андреј Цветковић</t>
  </si>
  <si>
    <t>Петра Стефановић</t>
  </si>
  <si>
    <t>Данило Атанасковић</t>
  </si>
  <si>
    <t>Клара Конески</t>
  </si>
  <si>
    <t>ОШ ,,Иван Горан Ковачић"</t>
  </si>
  <si>
    <t>ОШ  "Краљ Петар I"</t>
  </si>
  <si>
    <t>Јасмина Милошевић</t>
  </si>
  <si>
    <t>Михајло Радуловић</t>
  </si>
  <si>
    <t xml:space="preserve">ОКРУЖНОГ ТАКМИЧЕЊА ИЗ МАТЕМАТИКЕ </t>
  </si>
  <si>
    <t>ОДРЖАНОГ У ГИМНАЗИЈИ "СВЕТОЗАР МАРКОВИЋ" У НИШУ ОДРЖАНОГ 8.3.2026. ГОДИНЕ</t>
  </si>
  <si>
    <t>ОШ "Вук Караџић"</t>
  </si>
  <si>
    <t>Дољевац</t>
  </si>
  <si>
    <t>Василије Живковић</t>
  </si>
  <si>
    <t>Алексинац</t>
  </si>
  <si>
    <t>ОШ "Љупче Николић"</t>
  </si>
  <si>
    <t>Дина Радић</t>
  </si>
  <si>
    <t>ОШ "Десанка Максимовић"</t>
  </si>
  <si>
    <t>Тамара Антић</t>
  </si>
  <si>
    <t>Наташа Стојадиновић</t>
  </si>
  <si>
    <t>ОСМИ РАЗРЕД</t>
  </si>
  <si>
    <t>шифра</t>
  </si>
  <si>
    <t>ПРЕЗИМЕ И ИМЕ УЧЕНИКА</t>
  </si>
  <si>
    <t>ОСНОВНА ШКОЛА</t>
  </si>
  <si>
    <t>Јеленић Јанко</t>
  </si>
  <si>
    <t xml:space="preserve">ОШ "Мирослав Антић" </t>
  </si>
  <si>
    <t>Бојана Соколовић</t>
  </si>
  <si>
    <t>Јаблановић Димитрије</t>
  </si>
  <si>
    <t xml:space="preserve">Гимназија "Светозар Марковић" </t>
  </si>
  <si>
    <t>Алексић Бошко</t>
  </si>
  <si>
    <t>Јанковић Петар</t>
  </si>
  <si>
    <t>Динић Богдан</t>
  </si>
  <si>
    <t>Динић Алексеј</t>
  </si>
  <si>
    <t>Несторовић Сара</t>
  </si>
  <si>
    <t xml:space="preserve">ОШ "Свети Сава" </t>
  </si>
  <si>
    <t>Соња Милутиновић</t>
  </si>
  <si>
    <t>Миловановић Ана</t>
  </si>
  <si>
    <t>Марина Петровић</t>
  </si>
  <si>
    <t>Стошовић Наталија</t>
  </si>
  <si>
    <t>Милена Станковић</t>
  </si>
  <si>
    <t>Младеновић Матија</t>
  </si>
  <si>
    <t>Житковац</t>
  </si>
  <si>
    <t>Александра Алексић</t>
  </si>
  <si>
    <t>Ђорђевић Лора</t>
  </si>
  <si>
    <t>Станчев Борис</t>
  </si>
  <si>
    <t>Андонов Лав</t>
  </si>
  <si>
    <t>Митровић Петар</t>
  </si>
  <si>
    <t>Станковић Алекса</t>
  </si>
  <si>
    <t>Рашковић Јован</t>
  </si>
  <si>
    <t xml:space="preserve">ОШ "Добрила Стамболић" </t>
  </si>
  <si>
    <t>Сврљиг</t>
  </si>
  <si>
    <t>Бојан Ђурић</t>
  </si>
  <si>
    <t>Станковић Максим</t>
  </si>
  <si>
    <t>Оливера Стојановић</t>
  </si>
  <si>
    <t>Кнежевић Новак</t>
  </si>
  <si>
    <t xml:space="preserve">ОШ ''Чегар'' </t>
  </si>
  <si>
    <t>Маја Суровић</t>
  </si>
  <si>
    <t>Младеновић Мила</t>
  </si>
  <si>
    <t>Игњатовић Анђела</t>
  </si>
  <si>
    <t xml:space="preserve">ОШ "Цар Константин" </t>
  </si>
  <si>
    <t>Невена Нешић Тодоровић</t>
  </si>
  <si>
    <t>Станковић Михајло</t>
  </si>
  <si>
    <t>Драгана Рајовић</t>
  </si>
  <si>
    <t>Марковић Василије</t>
  </si>
  <si>
    <t>Јовановић Павле</t>
  </si>
  <si>
    <t xml:space="preserve">ОШ "Његош" </t>
  </si>
  <si>
    <t>Марија Караџић</t>
  </si>
  <si>
    <t>Станојевић Никола</t>
  </si>
  <si>
    <t>Ивана Јерковић</t>
  </si>
  <si>
    <t>Антонијевић Филип</t>
  </si>
  <si>
    <t>Лазић Илија</t>
  </si>
  <si>
    <t>Мирјана Цвијић</t>
  </si>
  <si>
    <t>Цветковић Тодоровић Мила</t>
  </si>
  <si>
    <t>Јовановић Константин</t>
  </si>
  <si>
    <t>Гордана Здравковић</t>
  </si>
  <si>
    <t>Игњатовић Марта</t>
  </si>
  <si>
    <t>Мицић Марта</t>
  </si>
  <si>
    <t>Мирјана Митић</t>
  </si>
  <si>
    <t>Милошевић Петар</t>
  </si>
  <si>
    <t xml:space="preserve">Бојка Гоцић </t>
  </si>
  <si>
    <t>Росанда Лука</t>
  </si>
  <si>
    <t xml:space="preserve">ОШ ,,Коле Рашић" </t>
  </si>
  <si>
    <t>Драгин Дуња</t>
  </si>
  <si>
    <t>Игић Андреј</t>
  </si>
  <si>
    <t>Стојов Теодор</t>
  </si>
  <si>
    <t>Живковић Лука</t>
  </si>
  <si>
    <t xml:space="preserve">ОШ "Бранислав Нушић" </t>
  </si>
  <si>
    <t>Доња Трнава</t>
  </si>
  <si>
    <t>Емилија Илић</t>
  </si>
  <si>
    <t>Јорданов Јована</t>
  </si>
  <si>
    <t>Наташа Узелац</t>
  </si>
  <si>
    <t>Момчиловић Петар</t>
  </si>
  <si>
    <t>Николић Петар</t>
  </si>
  <si>
    <t>Максимовић Стефан</t>
  </si>
  <si>
    <t>Николић Николина</t>
  </si>
  <si>
    <t>Крстић Ива</t>
  </si>
  <si>
    <t xml:space="preserve">ОШ "Иво Андрић" </t>
  </si>
  <si>
    <t>Јелена Богдановић</t>
  </si>
  <si>
    <t>Стојковић Михајло</t>
  </si>
  <si>
    <t>Вучковић Миња</t>
  </si>
  <si>
    <t>Луковић Маша</t>
  </si>
  <si>
    <t xml:space="preserve">Илић Никола </t>
  </si>
  <si>
    <t>Јелена Добросављевић</t>
  </si>
  <si>
    <t>Митровић Тадија</t>
  </si>
  <si>
    <t xml:space="preserve">ОШ ,,Радоје Домановић" </t>
  </si>
  <si>
    <t xml:space="preserve">Миљана Меденица </t>
  </si>
  <si>
    <t>Марковић Алекса</t>
  </si>
  <si>
    <t xml:space="preserve">Милојевић Дуња </t>
  </si>
  <si>
    <t>Милосављевић Софија</t>
  </si>
  <si>
    <t>Богдановић Страхиња</t>
  </si>
  <si>
    <t>Пешић Тамара</t>
  </si>
  <si>
    <t>Младеновић Димитрије</t>
  </si>
  <si>
    <t>Бојковић Нађа</t>
  </si>
  <si>
    <t>Петровић Анђелика</t>
  </si>
  <si>
    <t>Арсић Алекса</t>
  </si>
  <si>
    <t>Спасић Андреј</t>
  </si>
  <si>
    <t xml:space="preserve">Јанковић Страхиња </t>
  </si>
  <si>
    <t>Миловановић Лазар</t>
  </si>
  <si>
    <t xml:space="preserve">Стојановић Нада </t>
  </si>
  <si>
    <t>Јовановић Сава</t>
  </si>
  <si>
    <t>Стојановић Петра</t>
  </si>
  <si>
    <t xml:space="preserve">Стојиљковић Вељко </t>
  </si>
  <si>
    <t>Марко Пиперац</t>
  </si>
  <si>
    <t>Ивана Ковачевић</t>
  </si>
  <si>
    <t>Вања Живић</t>
  </si>
  <si>
    <t>Милена Миленковић</t>
  </si>
  <si>
    <t>Ражањ</t>
  </si>
  <si>
    <t>ОШ "Иван Вушовић"</t>
  </si>
  <si>
    <t>Сара Војиновић</t>
  </si>
  <si>
    <t>Марија Мадић</t>
  </si>
  <si>
    <t>Суботинац</t>
  </si>
  <si>
    <t>Жељко Ангелов</t>
  </si>
  <si>
    <t>Олгица Јовић</t>
  </si>
  <si>
    <t>Андрија Благојевић</t>
  </si>
  <si>
    <t>Данило Ристић</t>
  </si>
  <si>
    <t xml:space="preserve">Едита Алексов </t>
  </si>
  <si>
    <t xml:space="preserve">ОШ "Десанка Максимовић" Чокот </t>
  </si>
  <si>
    <t xml:space="preserve">Сава Мијатовић </t>
  </si>
  <si>
    <t>Марија Стојилковић</t>
  </si>
  <si>
    <t>Михајло Станојевић</t>
  </si>
  <si>
    <t>Јована Вељић</t>
  </si>
  <si>
    <t>Уна Вучковић</t>
  </si>
  <si>
    <t>Драгана Антић</t>
  </si>
  <si>
    <t>Елена Трепшић</t>
  </si>
  <si>
    <t>Душан Мијајловић</t>
  </si>
  <si>
    <t>Радмила Станковић</t>
  </si>
  <si>
    <t>Алексиначки Рудник</t>
  </si>
  <si>
    <t>ОШ "Јован Јовановић Змај"</t>
  </si>
  <si>
    <t>Вељко Стојковић</t>
  </si>
  <si>
    <t>Валерија</t>
  </si>
  <si>
    <t>Маша Јанковић</t>
  </si>
  <si>
    <t>Михајло Николић</t>
  </si>
  <si>
    <t>Нађа Маринковић</t>
  </si>
  <si>
    <t>Јасмина Ђорђевић</t>
  </si>
  <si>
    <t>Лена Пауновић</t>
  </si>
  <si>
    <t>Горана Тасић</t>
  </si>
  <si>
    <t>Милица Стојановић</t>
  </si>
  <si>
    <t>Николина Васић</t>
  </si>
  <si>
    <t>Никола Галић</t>
  </si>
  <si>
    <t>Павле Петровић</t>
  </si>
  <si>
    <t>Марија Поповић</t>
  </si>
  <si>
    <t xml:space="preserve">Благојевић Лука </t>
  </si>
  <si>
    <t>Лазар Страхинић</t>
  </si>
  <si>
    <t>Нина Миловановић</t>
  </si>
  <si>
    <t>Андреа Чудић</t>
  </si>
  <si>
    <t>Драган Стојановић</t>
  </si>
  <si>
    <t>ОШ "Бубањски хероји"</t>
  </si>
  <si>
    <t>Димитрије Милићевић</t>
  </si>
  <si>
    <t>Славица Бојковић</t>
  </si>
  <si>
    <t>Медошевац</t>
  </si>
  <si>
    <t>ОШ "Милан Ракић"</t>
  </si>
  <si>
    <t>Нина Стојиљковић</t>
  </si>
  <si>
    <t>Алекса Цакић</t>
  </si>
  <si>
    <t>Вања Филиповић</t>
  </si>
  <si>
    <t>Алекса Миленковић</t>
  </si>
  <si>
    <t>Нађа Павловић</t>
  </si>
  <si>
    <t>Хелена Стојиљковић</t>
  </si>
  <si>
    <t>Стеван Мићовић</t>
  </si>
  <si>
    <t>Лана Ракић</t>
  </si>
  <si>
    <t>Ана Тасић</t>
  </si>
  <si>
    <t>Саша Цветановић</t>
  </si>
  <si>
    <t>Марина Нешић</t>
  </si>
  <si>
    <t>Гаџин Хан</t>
  </si>
  <si>
    <t>ОШ "Витко и Света"</t>
  </si>
  <si>
    <t>Петра Живковић</t>
  </si>
  <si>
    <t>Катарина Микић</t>
  </si>
  <si>
    <t>Милош Јанковић</t>
  </si>
  <si>
    <t>Петра Радосављевић</t>
  </si>
  <si>
    <t>Ена Пејчић</t>
  </si>
  <si>
    <t>Бранислав Јовановић</t>
  </si>
  <si>
    <t>Александар Миленковић</t>
  </si>
  <si>
    <t xml:space="preserve"> Рада Радисављевић</t>
  </si>
  <si>
    <t>Павле Марковић</t>
  </si>
  <si>
    <t>Вулић Сергеј</t>
  </si>
  <si>
    <t>Михајло Пауновић</t>
  </si>
  <si>
    <t>Василије Здравковић</t>
  </si>
  <si>
    <t>Ана Крстић</t>
  </si>
  <si>
    <t>Петра Стојановић</t>
  </si>
  <si>
    <t>Слађана Јевтовић</t>
  </si>
  <si>
    <t>Вукашин Лазић</t>
  </si>
  <si>
    <t>Михајло Бакић</t>
  </si>
  <si>
    <t>Вања Велимировић</t>
  </si>
  <si>
    <t>Вељко Јанковић</t>
  </si>
  <si>
    <t>Виктор Михајловић</t>
  </si>
  <si>
    <t>Павле Величковић</t>
  </si>
  <si>
    <t>Никола Мицић</t>
  </si>
  <si>
    <t>Г. Матејевац</t>
  </si>
  <si>
    <t>ОШ "Карађорђе"</t>
  </si>
  <si>
    <t>Љубица Жикић</t>
  </si>
  <si>
    <t>Весна Манчевић</t>
  </si>
  <si>
    <t>Урош Ђорђевић</t>
  </si>
  <si>
    <t>Коста Величковић</t>
  </si>
  <si>
    <t>Давид Митић</t>
  </si>
  <si>
    <t>Милена Стојановић</t>
  </si>
  <si>
    <t>Никола Јорданов</t>
  </si>
  <si>
    <t>Андрија Петровић</t>
  </si>
  <si>
    <t>Ленка Васовић</t>
  </si>
  <si>
    <t>Петар Миленковић</t>
  </si>
  <si>
    <t>Лазар Младеновић</t>
  </si>
  <si>
    <t>Анђелка Стојадиновић</t>
  </si>
  <si>
    <t>OШ "Иво Андрић"</t>
  </si>
  <si>
    <t xml:space="preserve">Вук Раца </t>
  </si>
  <si>
    <t>Нестор Марковић</t>
  </si>
  <si>
    <t>Лазар Стојковић</t>
  </si>
  <si>
    <t>Андреј Смиљковић</t>
  </si>
  <si>
    <t>Јелена Крстић</t>
  </si>
  <si>
    <t>Сава Бошковић</t>
  </si>
  <si>
    <t>Урош Предић</t>
  </si>
  <si>
    <t>Јелена Митровић</t>
  </si>
  <si>
    <t>Јана Стојковић</t>
  </si>
  <si>
    <t>Андреј Тодоровић</t>
  </si>
  <si>
    <t>Ђорђе Милошевић</t>
  </si>
  <si>
    <t>Милена Златановић</t>
  </si>
  <si>
    <t>Дуња Муминовић</t>
  </si>
  <si>
    <t>Богдан Петровић</t>
  </si>
  <si>
    <t>Лука Димитријевић</t>
  </si>
  <si>
    <t>Нина Станковић</t>
  </si>
  <si>
    <t>Кристина Цветков</t>
  </si>
  <si>
    <t>Панчић Милета</t>
  </si>
  <si>
    <t>Константин Јовановић</t>
  </si>
  <si>
    <t>Каличанин Андреј</t>
  </si>
  <si>
    <t>Ракић Алекса</t>
  </si>
  <si>
    <t>Милена Веселиновић</t>
  </si>
  <si>
    <t>Огњен Вучковић</t>
  </si>
  <si>
    <t>Алекса Илић</t>
  </si>
  <si>
    <t>Сергеј Панић</t>
  </si>
  <si>
    <t>Матеја Ранчић</t>
  </si>
  <si>
    <t xml:space="preserve">Милошевић Искра </t>
  </si>
  <si>
    <t>Јелица Митић</t>
  </si>
  <si>
    <t>Душан Илић</t>
  </si>
  <si>
    <t>Ена Ђорђевић</t>
  </si>
  <si>
    <t>Богдан Димитров</t>
  </si>
  <si>
    <t>Богдан Радојковић</t>
  </si>
  <si>
    <t>Илија Вукашиновић</t>
  </si>
  <si>
    <t>Лена Димитријевић</t>
  </si>
  <si>
    <t xml:space="preserve">Ђорђе Јевремовић </t>
  </si>
  <si>
    <t>Стефан Михаиловић</t>
  </si>
  <si>
    <t>- ПЕТИ РАЗРЕД-</t>
  </si>
  <si>
    <t xml:space="preserve">           
</t>
  </si>
  <si>
    <t>Урош Илић</t>
  </si>
  <si>
    <t>Соња Плавшић</t>
  </si>
  <si>
    <t>Коста Димитријевић</t>
  </si>
  <si>
    <t>Јована Станимировић</t>
  </si>
  <si>
    <t>Лука Дојчиновић</t>
  </si>
  <si>
    <t>Вукадин Крстић</t>
  </si>
  <si>
    <t>Вук Мичић</t>
  </si>
  <si>
    <t>Маја Раденковић</t>
  </si>
  <si>
    <t>Лена Кенић</t>
  </si>
  <si>
    <t>Маријана Вукић</t>
  </si>
  <si>
    <t>Никола Петковић</t>
  </si>
  <si>
    <t>Милена Митић Бошковић</t>
  </si>
  <si>
    <t xml:space="preserve"> ОШ "Учитељ Таса"</t>
  </si>
  <si>
    <t>Борис Поповић</t>
  </si>
  <si>
    <t>Снежана Петровић</t>
  </si>
  <si>
    <t>Сташа Тасић</t>
  </si>
  <si>
    <t>Јамина Ђорђевић</t>
  </si>
  <si>
    <t>Лаза Арсић</t>
  </si>
  <si>
    <t>Вера Петровић</t>
  </si>
  <si>
    <t>Павле Пауновић</t>
  </si>
  <si>
    <t>Дејан Митровић</t>
  </si>
  <si>
    <t>Клаудија Шутановац</t>
  </si>
  <si>
    <t>Лука Радојковић</t>
  </si>
  <si>
    <t>Милица Пешић</t>
  </si>
  <si>
    <t>Радован Раденковић</t>
  </si>
  <si>
    <t>Владимир Миленковић</t>
  </si>
  <si>
    <t>Татјана Спасић</t>
  </si>
  <si>
    <t>Анђела Милосављевић</t>
  </si>
  <si>
    <t>Загорка Стаменковић</t>
  </si>
  <si>
    <t>Тадија Митић</t>
  </si>
  <si>
    <t>Ива Протић</t>
  </si>
  <si>
    <t>Тадија Миловановић</t>
  </si>
  <si>
    <t>Јадранка Радојевић</t>
  </si>
  <si>
    <t>Огњен Стојановић</t>
  </si>
  <si>
    <t>Јанко Јовановић</t>
  </si>
  <si>
    <t>Миљана Меденица</t>
  </si>
  <si>
    <t>Стефан Цветковић</t>
  </si>
  <si>
    <t>Софија Војичић</t>
  </si>
  <si>
    <t>Александра Петровић</t>
  </si>
  <si>
    <t>Данило Бакић</t>
  </si>
  <si>
    <t>Аца Јован Крстић</t>
  </si>
  <si>
    <t>Максимилијан Антић</t>
  </si>
  <si>
    <t>Весна Николић</t>
  </si>
  <si>
    <t>Урош Збиљић</t>
  </si>
  <si>
    <t>Димитрије Милошевић</t>
  </si>
  <si>
    <t>Лука Стојановић</t>
  </si>
  <si>
    <t>Андреј Ивановић</t>
  </si>
  <si>
    <t>Филип Анђелковић</t>
  </si>
  <si>
    <t>Тања Николић</t>
  </si>
  <si>
    <t>Урош Васић</t>
  </si>
  <si>
    <t>ОШ "Иво Андрић"</t>
  </si>
  <si>
    <t>Ђорђе Ђурић</t>
  </si>
  <si>
    <t>Андреа Славковић</t>
  </si>
  <si>
    <t>Андреј Тешић</t>
  </si>
  <si>
    <t>Александра Јовановић</t>
  </si>
  <si>
    <t>ОШ "Сретен Младеновић Мика"</t>
  </si>
  <si>
    <t>Вања Стефановић</t>
  </si>
  <si>
    <t>Теодор Лукић</t>
  </si>
  <si>
    <t>Никола Цветковић</t>
  </si>
  <si>
    <t>Петра Филиповић</t>
  </si>
  <si>
    <t>Ранђеловић</t>
  </si>
  <si>
    <t>Војин Козомара</t>
  </si>
  <si>
    <t>Маша Ђинђић</t>
  </si>
  <si>
    <t>Ива Ђорђевић</t>
  </si>
  <si>
    <t>Борис Петровић</t>
  </si>
  <si>
    <t>Никола Страхинић</t>
  </si>
  <si>
    <t>Алекса Благојевић</t>
  </si>
  <si>
    <t>Константин Смиљковић</t>
  </si>
  <si>
    <t>Владимир Калчић</t>
  </si>
  <si>
    <t>Илија Дејановић</t>
  </si>
  <si>
    <t>Филип Милановић</t>
  </si>
  <si>
    <t>Неда Бојковић</t>
  </si>
  <si>
    <t xml:space="preserve">Вера Тодоровић </t>
  </si>
  <si>
    <t>Страхиња Станковић</t>
  </si>
  <si>
    <t>Даница Љубисављевић</t>
  </si>
  <si>
    <t>Снежана Васиљевић</t>
  </si>
  <si>
    <t>Нора Антонијевић Дхаоуади</t>
  </si>
  <si>
    <t>Марија Спасић</t>
  </si>
  <si>
    <t>Луција Јајац</t>
  </si>
  <si>
    <t>Ева Милошевић</t>
  </si>
  <si>
    <t>Михајло Живковић</t>
  </si>
  <si>
    <t>Хелена Перић</t>
  </si>
  <si>
    <t>Урош Ранђеловић</t>
  </si>
  <si>
    <t>Вук Грозданић</t>
  </si>
  <si>
    <t>Лара Стојилковић</t>
  </si>
  <si>
    <t>Вања Николић</t>
  </si>
  <si>
    <t>Лана Радојковић</t>
  </si>
  <si>
    <t>Марко Катић</t>
  </si>
  <si>
    <t>Нина Митровић</t>
  </si>
  <si>
    <t>Лазар Живковић</t>
  </si>
  <si>
    <t>Софија Милић</t>
  </si>
  <si>
    <t>Вук Урошевић</t>
  </si>
  <si>
    <t>Марко Ждраљевић</t>
  </si>
  <si>
    <t>Вања Жикић</t>
  </si>
  <si>
    <t>Вера Живановић</t>
  </si>
  <si>
    <t>Ђорђе Драгојевић</t>
  </si>
  <si>
    <t>Андреј Данилов</t>
  </si>
  <si>
    <t>Емилија Ђуричић</t>
  </si>
  <si>
    <t>Милица Слијепчевић</t>
  </si>
  <si>
    <t>Маша Ћирковић</t>
  </si>
  <si>
    <t>Николија Станимировић</t>
  </si>
  <si>
    <t>Ина Михаиловић</t>
  </si>
  <si>
    <t>Јовица Марјановић</t>
  </si>
  <si>
    <t>Теодора Ђорић</t>
  </si>
  <si>
    <t>Андреа Илић</t>
  </si>
  <si>
    <t>Растко Младеновић</t>
  </si>
  <si>
    <t>Олга Јеленић</t>
  </si>
  <si>
    <t>ШЕСТИ РАЗРЕД</t>
  </si>
  <si>
    <t>Витошевац</t>
  </si>
  <si>
    <t>ПОХВАЛА</t>
  </si>
  <si>
    <t>КОНАЧНА РАНГ ЛИСТА</t>
  </si>
  <si>
    <t>КОМИСИЈА ЗА ЖАЛБЕ: СТЕВА ТРИЧКОВИЋ, СЛАЂАНА ТРАЈКОВИЋ, ЈЕЛЕНА БОГДАНОВИЋ, МАРКО ПИПЕРАЦ, МАРИЈА ЦВЕТКОВИЋ И МЛАДЕН МИЛЕНКОВИЋ</t>
  </si>
  <si>
    <t>ПРИГОВОР НА КОНАЧНЕ РЕЗУЛТАТЕ МОЖЕТЕ ПОДНЕТИ И ДРЖАВНОЈ КОМИСИЈИ</t>
  </si>
  <si>
    <t>УПУТСТВО ЗА ПОДНОШЕЊЕ ПРИГОВОРА МОЖЕТЕ ВИДЕТИ И НА ЛИНКУ https://dms.rs/okr-26-z-r/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</si>
</sst>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D_i_n_._-;\-* #,##0\ _D_i_n_._-;_-* &quot;-&quot;\ _D_i_n_.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  <xf numFmtId="0" fontId="12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2" fillId="0" borderId="0"/>
    <xf numFmtId="0" fontId="4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7" fillId="2" borderId="1" xfId="5" applyFont="1" applyFill="1" applyBorder="1" applyAlignment="1">
      <alignment horizontal="center" wrapText="1"/>
    </xf>
    <xf numFmtId="0" fontId="7" fillId="2" borderId="1" xfId="5" applyFont="1" applyFill="1" applyBorder="1" applyAlignment="1">
      <alignment horizontal="center" vertical="center" wrapText="1"/>
    </xf>
    <xf numFmtId="0" fontId="13" fillId="2" borderId="1" xfId="5" applyFont="1" applyFill="1" applyBorder="1"/>
    <xf numFmtId="0" fontId="13" fillId="2" borderId="1" xfId="5" applyFont="1" applyFill="1" applyBorder="1" applyAlignment="1">
      <alignment wrapText="1"/>
    </xf>
    <xf numFmtId="0" fontId="14" fillId="2" borderId="0" xfId="5" applyFont="1" applyFill="1"/>
    <xf numFmtId="0" fontId="8" fillId="2" borderId="0" xfId="5" applyFont="1" applyFill="1" applyAlignment="1">
      <alignment vertical="center"/>
    </xf>
    <xf numFmtId="0" fontId="13" fillId="2" borderId="1" xfId="5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wrapText="1"/>
    </xf>
    <xf numFmtId="0" fontId="8" fillId="2" borderId="1" xfId="5" applyFont="1" applyFill="1" applyBorder="1" applyAlignment="1">
      <alignment horizontal="center" wrapText="1"/>
    </xf>
    <xf numFmtId="0" fontId="6" fillId="2" borderId="1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wrapText="1"/>
    </xf>
    <xf numFmtId="0" fontId="13" fillId="2" borderId="1" xfId="5" applyFont="1" applyFill="1" applyBorder="1" applyAlignment="1">
      <alignment horizontal="center"/>
    </xf>
    <xf numFmtId="0" fontId="15" fillId="0" borderId="0" xfId="5" applyFont="1"/>
    <xf numFmtId="0" fontId="7" fillId="0" borderId="0" xfId="5" applyFont="1" applyAlignment="1">
      <alignment wrapText="1"/>
    </xf>
    <xf numFmtId="0" fontId="16" fillId="0" borderId="0" xfId="5" applyFont="1" applyAlignment="1">
      <alignment wrapText="1"/>
    </xf>
    <xf numFmtId="0" fontId="15" fillId="0" borderId="0" xfId="5" applyFont="1" applyAlignment="1">
      <alignment horizontal="center" vertical="center"/>
    </xf>
    <xf numFmtId="0" fontId="17" fillId="0" borderId="0" xfId="5" applyFont="1"/>
    <xf numFmtId="0" fontId="13" fillId="2" borderId="2" xfId="5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/>
    </xf>
    <xf numFmtId="0" fontId="17" fillId="2" borderId="0" xfId="5" applyFont="1" applyFill="1"/>
    <xf numFmtId="0" fontId="15" fillId="2" borderId="0" xfId="5" applyFont="1" applyFill="1"/>
    <xf numFmtId="0" fontId="15" fillId="2" borderId="0" xfId="5" applyFont="1" applyFill="1" applyAlignment="1">
      <alignment horizontal="center" vertical="center"/>
    </xf>
    <xf numFmtId="0" fontId="18" fillId="2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wrapText="1"/>
    </xf>
    <xf numFmtId="0" fontId="13" fillId="2" borderId="3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wrapText="1"/>
    </xf>
    <xf numFmtId="0" fontId="7" fillId="2" borderId="1" xfId="5" applyFont="1" applyFill="1" applyBorder="1"/>
    <xf numFmtId="0" fontId="13" fillId="2" borderId="1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6" fillId="2" borderId="0" xfId="5" applyFont="1" applyFill="1" applyAlignment="1">
      <alignment horizontal="center"/>
    </xf>
    <xf numFmtId="49" fontId="6" fillId="2" borderId="4" xfId="5" applyNumberFormat="1" applyFont="1" applyFill="1" applyBorder="1" applyAlignment="1">
      <alignment horizontal="center"/>
    </xf>
    <xf numFmtId="49" fontId="6" fillId="2" borderId="5" xfId="5" applyNumberFormat="1" applyFont="1" applyFill="1" applyBorder="1" applyAlignment="1">
      <alignment horizontal="center"/>
    </xf>
    <xf numFmtId="49" fontId="6" fillId="2" borderId="3" xfId="5" applyNumberFormat="1" applyFont="1" applyFill="1" applyBorder="1" applyAlignment="1">
      <alignment horizont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/>
    </xf>
    <xf numFmtId="0" fontId="13" fillId="2" borderId="5" xfId="5" applyFont="1" applyFill="1" applyBorder="1" applyAlignment="1">
      <alignment horizontal="center" vertical="center"/>
    </xf>
    <xf numFmtId="0" fontId="13" fillId="2" borderId="3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wrapText="1"/>
    </xf>
    <xf numFmtId="0" fontId="8" fillId="2" borderId="1" xfId="5" applyFont="1" applyFill="1" applyBorder="1" applyAlignment="1">
      <alignment horizontal="center" wrapText="1"/>
    </xf>
    <xf numFmtId="0" fontId="9" fillId="2" borderId="1" xfId="5" applyFont="1" applyFill="1" applyBorder="1" applyAlignment="1">
      <alignment horizontal="center" vertical="center"/>
    </xf>
    <xf numFmtId="49" fontId="6" fillId="0" borderId="4" xfId="5" applyNumberFormat="1" applyFont="1" applyBorder="1" applyAlignment="1">
      <alignment horizontal="center"/>
    </xf>
    <xf numFmtId="49" fontId="6" fillId="0" borderId="5" xfId="5" applyNumberFormat="1" applyFont="1" applyBorder="1" applyAlignment="1">
      <alignment horizontal="center"/>
    </xf>
    <xf numFmtId="49" fontId="6" fillId="0" borderId="3" xfId="5" applyNumberFormat="1" applyFont="1" applyBorder="1" applyAlignment="1">
      <alignment horizontal="center"/>
    </xf>
    <xf numFmtId="0" fontId="4" fillId="2" borderId="0" xfId="5" applyFont="1" applyFill="1"/>
    <xf numFmtId="0" fontId="8" fillId="2" borderId="6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wrapText="1"/>
    </xf>
    <xf numFmtId="0" fontId="8" fillId="2" borderId="2" xfId="5" applyFont="1" applyFill="1" applyBorder="1" applyAlignment="1">
      <alignment horizontal="center" vertical="center"/>
    </xf>
    <xf numFmtId="0" fontId="13" fillId="2" borderId="2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left" wrapText="1"/>
    </xf>
    <xf numFmtId="0" fontId="8" fillId="2" borderId="2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justify" vertical="center"/>
    </xf>
    <xf numFmtId="0" fontId="8" fillId="2" borderId="1" xfId="5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left" vertical="center"/>
    </xf>
    <xf numFmtId="0" fontId="13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wrapText="1"/>
    </xf>
    <xf numFmtId="0" fontId="8" fillId="0" borderId="1" xfId="5" applyFont="1" applyBorder="1" applyAlignment="1">
      <alignment vertical="center" wrapText="1"/>
    </xf>
    <xf numFmtId="0" fontId="13" fillId="2" borderId="1" xfId="14" applyFont="1" applyFill="1" applyBorder="1" applyAlignment="1">
      <alignment horizontal="left" vertical="center" wrapText="1"/>
    </xf>
    <xf numFmtId="0" fontId="8" fillId="2" borderId="1" xfId="14" applyFont="1" applyFill="1" applyBorder="1" applyAlignment="1">
      <alignment wrapText="1"/>
    </xf>
    <xf numFmtId="0" fontId="19" fillId="2" borderId="1" xfId="5" applyFont="1" applyFill="1" applyBorder="1" applyAlignment="1">
      <alignment horizontal="center" vertical="center"/>
    </xf>
    <xf numFmtId="0" fontId="13" fillId="2" borderId="1" xfId="14" applyFont="1" applyFill="1" applyBorder="1" applyAlignment="1">
      <alignment horizontal="left" wrapText="1"/>
    </xf>
    <xf numFmtId="0" fontId="13" fillId="2" borderId="1" xfId="14" applyFont="1" applyFill="1" applyBorder="1" applyAlignment="1">
      <alignment horizontal="left" vertical="center"/>
    </xf>
    <xf numFmtId="49" fontId="8" fillId="2" borderId="1" xfId="5" applyNumberFormat="1" applyFont="1" applyFill="1" applyBorder="1" applyAlignment="1">
      <alignment wrapText="1"/>
    </xf>
    <xf numFmtId="0" fontId="13" fillId="2" borderId="1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vertical="center" wrapText="1"/>
    </xf>
    <xf numFmtId="0" fontId="8" fillId="2" borderId="1" xfId="5" applyFont="1" applyFill="1" applyBorder="1"/>
    <xf numFmtId="0" fontId="8" fillId="2" borderId="1" xfId="14" applyFont="1" applyFill="1" applyBorder="1"/>
    <xf numFmtId="0" fontId="13" fillId="2" borderId="1" xfId="15" applyFont="1" applyFill="1" applyBorder="1" applyAlignment="1">
      <alignment horizontal="left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wrapText="1"/>
    </xf>
    <xf numFmtId="0" fontId="13" fillId="2" borderId="3" xfId="5" applyFont="1" applyFill="1" applyBorder="1" applyAlignment="1">
      <alignment horizontal="center"/>
    </xf>
    <xf numFmtId="0" fontId="8" fillId="2" borderId="1" xfId="15" applyFont="1" applyFill="1" applyBorder="1" applyAlignment="1">
      <alignment wrapText="1"/>
    </xf>
    <xf numFmtId="0" fontId="13" fillId="2" borderId="7" xfId="5" applyFont="1" applyFill="1" applyBorder="1" applyAlignment="1">
      <alignment horizontal="left" vertical="center" wrapText="1"/>
    </xf>
    <xf numFmtId="0" fontId="19" fillId="2" borderId="4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/>
    </xf>
    <xf numFmtId="0" fontId="8" fillId="2" borderId="7" xfId="5" applyFont="1" applyFill="1" applyBorder="1" applyAlignment="1">
      <alignment horizontal="center" vertical="center" wrapText="1"/>
    </xf>
    <xf numFmtId="0" fontId="19" fillId="2" borderId="8" xfId="5" applyFont="1" applyFill="1" applyBorder="1" applyAlignment="1">
      <alignment horizontal="center" vertical="center"/>
    </xf>
    <xf numFmtId="0" fontId="19" fillId="2" borderId="8" xfId="5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center"/>
    </xf>
    <xf numFmtId="0" fontId="20" fillId="0" borderId="0" xfId="5" applyFont="1" applyAlignment="1">
      <alignment horizontal="center" vertical="center"/>
    </xf>
    <xf numFmtId="0" fontId="20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1" fillId="2" borderId="0" xfId="0" applyFont="1" applyFill="1"/>
    <xf numFmtId="0" fontId="19" fillId="2" borderId="1" xfId="5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9" fillId="2" borderId="1" xfId="5" applyFont="1" applyFill="1" applyBorder="1" applyAlignment="1">
      <alignment horizontal="center" wrapText="1"/>
    </xf>
    <xf numFmtId="0" fontId="8" fillId="2" borderId="1" xfId="0" applyFont="1" applyFill="1" applyBorder="1"/>
    <xf numFmtId="0" fontId="13" fillId="2" borderId="1" xfId="0" applyFont="1" applyFill="1" applyBorder="1"/>
    <xf numFmtId="0" fontId="8" fillId="2" borderId="1" xfId="14" applyFont="1" applyFill="1" applyBorder="1" applyAlignment="1">
      <alignment vertical="top" wrapText="1"/>
    </xf>
    <xf numFmtId="0" fontId="13" fillId="2" borderId="1" xfId="14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2" borderId="1" xfId="14" applyFont="1" applyFill="1" applyBorder="1" applyAlignment="1">
      <alignment wrapText="1"/>
    </xf>
    <xf numFmtId="0" fontId="13" fillId="2" borderId="1" xfId="15" applyFont="1" applyFill="1" applyBorder="1" applyAlignment="1">
      <alignment wrapText="1"/>
    </xf>
    <xf numFmtId="0" fontId="8" fillId="2" borderId="1" xfId="0" applyFont="1" applyFill="1" applyBorder="1" applyAlignment="1">
      <alignment horizontal="justify" vertical="center"/>
    </xf>
    <xf numFmtId="0" fontId="13" fillId="2" borderId="1" xfId="14" applyFont="1" applyFill="1" applyBorder="1"/>
    <xf numFmtId="0" fontId="19" fillId="2" borderId="4" xfId="5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18" fillId="2" borderId="0" xfId="5" applyFont="1" applyFill="1" applyAlignment="1">
      <alignment vertical="center" wrapText="1"/>
    </xf>
    <xf numFmtId="0" fontId="18" fillId="2" borderId="0" xfId="5" applyFont="1" applyFill="1" applyAlignment="1">
      <alignment vertical="center"/>
    </xf>
    <xf numFmtId="0" fontId="14" fillId="2" borderId="0" xfId="0" applyFont="1" applyFill="1"/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 vertical="center"/>
    </xf>
    <xf numFmtId="0" fontId="4" fillId="0" borderId="0" xfId="5" applyFont="1"/>
    <xf numFmtId="0" fontId="18" fillId="0" borderId="1" xfId="5" applyFont="1" applyBorder="1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21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vertical="center" wrapText="1"/>
    </xf>
    <xf numFmtId="0" fontId="6" fillId="0" borderId="6" xfId="5" applyFont="1" applyBorder="1" applyAlignment="1">
      <alignment vertical="center" wrapText="1"/>
    </xf>
    <xf numFmtId="0" fontId="21" fillId="0" borderId="1" xfId="5" applyFont="1" applyBorder="1" applyAlignment="1">
      <alignment horizontal="center" vertical="center" wrapText="1"/>
    </xf>
    <xf numFmtId="0" fontId="19" fillId="0" borderId="6" xfId="5" applyFont="1" applyBorder="1" applyAlignment="1">
      <alignment vertical="center" wrapText="1"/>
    </xf>
    <xf numFmtId="0" fontId="18" fillId="0" borderId="1" xfId="5" applyFont="1" applyBorder="1" applyAlignment="1">
      <alignment vertical="center" wrapText="1"/>
    </xf>
    <xf numFmtId="0" fontId="8" fillId="2" borderId="6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 vertical="center" wrapText="1"/>
    </xf>
    <xf numFmtId="0" fontId="19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wrapText="1"/>
    </xf>
    <xf numFmtId="0" fontId="13" fillId="0" borderId="3" xfId="5" applyFont="1" applyBorder="1" applyAlignment="1">
      <alignment horizontal="left" vertical="center" wrapText="1"/>
    </xf>
    <xf numFmtId="0" fontId="13" fillId="0" borderId="7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  <xf numFmtId="0" fontId="21" fillId="0" borderId="3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vertical="center" wrapText="1"/>
    </xf>
    <xf numFmtId="0" fontId="19" fillId="0" borderId="3" xfId="5" applyFont="1" applyBorder="1" applyAlignment="1">
      <alignment vertical="center" wrapText="1"/>
    </xf>
    <xf numFmtId="0" fontId="19" fillId="0" borderId="7" xfId="5" applyFont="1" applyBorder="1" applyAlignment="1">
      <alignment vertical="center" wrapText="1"/>
    </xf>
    <xf numFmtId="0" fontId="13" fillId="0" borderId="3" xfId="5" applyFont="1" applyBorder="1" applyAlignment="1">
      <alignment horizontal="left" vertical="center"/>
    </xf>
    <xf numFmtId="0" fontId="7" fillId="0" borderId="1" xfId="5" applyFont="1" applyBorder="1" applyAlignment="1">
      <alignment wrapText="1"/>
    </xf>
    <xf numFmtId="0" fontId="8" fillId="3" borderId="2" xfId="5" applyFont="1" applyFill="1" applyBorder="1" applyAlignment="1">
      <alignment horizontal="left" vertical="center" wrapText="1"/>
    </xf>
    <xf numFmtId="0" fontId="8" fillId="2" borderId="4" xfId="5" applyFont="1" applyFill="1" applyBorder="1" applyAlignment="1">
      <alignment horizontal="left" vertical="center"/>
    </xf>
    <xf numFmtId="0" fontId="18" fillId="0" borderId="0" xfId="5" applyFont="1" applyAlignment="1">
      <alignment horizontal="center" vertical="center" wrapText="1"/>
    </xf>
    <xf numFmtId="0" fontId="6" fillId="0" borderId="0" xfId="5" applyFont="1" applyAlignment="1">
      <alignment horizontal="left"/>
    </xf>
    <xf numFmtId="0" fontId="7" fillId="0" borderId="0" xfId="5" applyFont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18" fillId="0" borderId="0" xfId="5" applyFont="1" applyAlignment="1">
      <alignment vertical="center" wrapText="1"/>
    </xf>
    <xf numFmtId="0" fontId="6" fillId="0" borderId="0" xfId="5" applyFont="1"/>
    <xf numFmtId="0" fontId="22" fillId="0" borderId="0" xfId="5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wrapText="1"/>
    </xf>
    <xf numFmtId="0" fontId="19" fillId="2" borderId="1" xfId="5" applyFont="1" applyFill="1" applyBorder="1" applyAlignment="1">
      <alignment vertical="center" wrapText="1"/>
    </xf>
    <xf numFmtId="0" fontId="6" fillId="2" borderId="6" xfId="5" applyFont="1" applyFill="1" applyBorder="1" applyAlignment="1">
      <alignment wrapText="1"/>
    </xf>
    <xf numFmtId="0" fontId="19" fillId="2" borderId="6" xfId="5" applyFont="1" applyFill="1" applyBorder="1" applyAlignment="1">
      <alignment vertical="center" wrapText="1"/>
    </xf>
    <xf numFmtId="0" fontId="8" fillId="2" borderId="6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0" fontId="13" fillId="2" borderId="6" xfId="5" applyFont="1" applyFill="1" applyBorder="1" applyAlignment="1">
      <alignment horizontal="left" wrapText="1"/>
    </xf>
    <xf numFmtId="0" fontId="19" fillId="2" borderId="1" xfId="5" applyFont="1" applyFill="1" applyBorder="1" applyAlignment="1">
      <alignment vertical="center" wrapText="1"/>
    </xf>
    <xf numFmtId="0" fontId="8" fillId="2" borderId="1" xfId="5" applyFont="1" applyFill="1" applyBorder="1" applyAlignment="1">
      <alignment horizontal="left" wrapText="1"/>
    </xf>
    <xf numFmtId="0" fontId="13" fillId="2" borderId="1" xfId="5" applyFont="1" applyFill="1" applyBorder="1" applyAlignment="1">
      <alignment horizontal="left"/>
    </xf>
    <xf numFmtId="49" fontId="8" fillId="2" borderId="1" xfId="5" applyNumberFormat="1" applyFont="1" applyFill="1" applyBorder="1" applyAlignment="1">
      <alignment horizontal="left" wrapText="1"/>
    </xf>
    <xf numFmtId="0" fontId="13" fillId="2" borderId="1" xfId="6" applyFont="1" applyFill="1" applyBorder="1" applyAlignment="1">
      <alignment horizontal="left" vertical="center" wrapText="1"/>
    </xf>
    <xf numFmtId="0" fontId="13" fillId="2" borderId="1" xfId="6" applyFont="1" applyFill="1" applyBorder="1" applyAlignment="1">
      <alignment horizontal="left" wrapText="1"/>
    </xf>
    <xf numFmtId="0" fontId="13" fillId="2" borderId="3" xfId="5" applyFont="1" applyFill="1" applyBorder="1" applyAlignment="1">
      <alignment horizontal="left" wrapText="1"/>
    </xf>
    <xf numFmtId="0" fontId="6" fillId="2" borderId="1" xfId="5" applyFont="1" applyFill="1" applyBorder="1" applyAlignment="1">
      <alignment wrapText="1"/>
    </xf>
    <xf numFmtId="0" fontId="8" fillId="2" borderId="2" xfId="5" applyFont="1" applyFill="1" applyBorder="1" applyAlignment="1">
      <alignment horizontal="left" wrapText="1"/>
    </xf>
    <xf numFmtId="0" fontId="6" fillId="2" borderId="0" xfId="5" applyFont="1" applyFill="1"/>
    <xf numFmtId="0" fontId="22" fillId="2" borderId="0" xfId="5" applyFont="1" applyFill="1" applyAlignment="1">
      <alignment horizontal="center" vertical="center"/>
    </xf>
  </cellXfs>
  <cellStyles count="31">
    <cellStyle name="Comma [0] 2" xfId="1" xr:uid="{00000000-0005-0000-0000-000000000000}"/>
    <cellStyle name="Comma [0] 2 2" xfId="2" xr:uid="{00000000-0005-0000-0000-000001000000}"/>
    <cellStyle name="Comma [0] 2 2 2" xfId="8" xr:uid="{00000000-0005-0000-0000-000002000000}"/>
    <cellStyle name="Comma [0] 2 3" xfId="7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3" xr:uid="{00000000-0005-0000-0000-000007000000}"/>
    <cellStyle name="Normal 3 2 2" xfId="16" xr:uid="{8434BB77-0A8A-4A6F-9927-BFAC014F3970}"/>
    <cellStyle name="Normal 3 2 3" xfId="21" xr:uid="{0D00785C-FA13-4AB3-967E-924A11DD2460}"/>
    <cellStyle name="Normal 3 2 4" xfId="29" xr:uid="{C5AAFD55-8C75-45FB-B665-9C05218222CF}"/>
    <cellStyle name="Normal 3 3" xfId="22" xr:uid="{DF217FB8-438E-416B-81B0-2F54C2B16617}"/>
    <cellStyle name="Normal 4" xfId="12" xr:uid="{00000000-0005-0000-0000-000008000000}"/>
    <cellStyle name="Normal 4 2" xfId="13" xr:uid="{BB9BDC74-ACF5-4838-B501-75C05741B701}"/>
    <cellStyle name="Normal 4 3" xfId="17" xr:uid="{BACF34EE-A2E7-4460-9F9A-E3007052F8F8}"/>
    <cellStyle name="Normal 5" xfId="9" xr:uid="{00000000-0005-0000-0000-000009000000}"/>
    <cellStyle name="Normal 5 2" xfId="23" xr:uid="{08E23790-EB76-4F25-BF73-F5CC436FE0EE}"/>
    <cellStyle name="Normal 5 3" xfId="27" xr:uid="{0C9B59EB-F820-41B7-8233-5548E175166E}"/>
    <cellStyle name="Normal 5 4" xfId="19" xr:uid="{E5B4846E-4A6C-41EF-8026-C40FD866F691}"/>
    <cellStyle name="Normal 6" xfId="10" xr:uid="{00000000-0005-0000-0000-00000A000000}"/>
    <cellStyle name="Normal 6 2" xfId="4" xr:uid="{00000000-0005-0000-0000-00000B000000}"/>
    <cellStyle name="Normal 6 2 2" xfId="18" xr:uid="{4B4EA624-E0C2-4125-99F9-A795F872C19C}"/>
    <cellStyle name="Normal 6 2 3" xfId="25" xr:uid="{6F5477DB-8285-4A66-A73F-FA76EA5B945F}"/>
    <cellStyle name="Normal 6 2 4" xfId="30" xr:uid="{E2E275B4-A05C-4F9A-A50A-DA809A6059BE}"/>
    <cellStyle name="Normal 6 3" xfId="24" xr:uid="{C53C10FC-64D0-4D23-BFDF-11FFC9E23958}"/>
    <cellStyle name="Normal 7" xfId="11" xr:uid="{00000000-0005-0000-0000-00000C000000}"/>
    <cellStyle name="Normal 7 2" xfId="26" xr:uid="{462A5E45-DD07-4A64-8621-BA2CD4C4F9DC}"/>
    <cellStyle name="Normal 7 3" xfId="28" xr:uid="{1D11AC04-681F-4F21-B40B-5307C420E30C}"/>
    <cellStyle name="Normal 7 4" xfId="20" xr:uid="{AB0E2310-5D7E-4CED-A372-F97D90DE9077}"/>
    <cellStyle name="Normal 8" xfId="14" xr:uid="{795A366B-F542-4C02-897D-643D00B1B995}"/>
    <cellStyle name="Normal 9" xfId="15" xr:uid="{01E52BE8-ACD7-47E2-A9E7-601591660A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7027-6794-457D-B8E1-1BEAB06416BB}">
  <dimension ref="A1:Q112"/>
  <sheetViews>
    <sheetView topLeftCell="A88" zoomScaleNormal="100" workbookViewId="0">
      <selection activeCell="C61" sqref="C61"/>
    </sheetView>
  </sheetViews>
  <sheetFormatPr defaultRowHeight="12.75" x14ac:dyDescent="0.2"/>
  <cols>
    <col min="1" max="1" width="5.7109375" style="91" customWidth="1"/>
    <col min="2" max="2" width="9.140625" style="54"/>
    <col min="3" max="3" width="33" style="54" customWidth="1"/>
    <col min="4" max="4" width="7.140625" style="54" customWidth="1"/>
    <col min="5" max="5" width="6.5703125" style="54" customWidth="1"/>
    <col min="6" max="6" width="6.28515625" style="54" customWidth="1"/>
    <col min="7" max="8" width="6.140625" style="54" customWidth="1"/>
    <col min="9" max="9" width="7" style="54" customWidth="1"/>
    <col min="10" max="10" width="37.140625" style="54" customWidth="1"/>
    <col min="11" max="11" width="23.140625" style="54" customWidth="1"/>
    <col min="12" max="12" width="24.7109375" style="54" customWidth="1"/>
    <col min="13" max="13" width="15" style="54" customWidth="1"/>
    <col min="14" max="16384" width="9.140625" style="54"/>
  </cols>
  <sheetData>
    <row r="1" spans="1:13" ht="18.75" x14ac:dyDescent="0.3">
      <c r="A1" s="34" t="s">
        <v>489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 x14ac:dyDescent="0.3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x14ac:dyDescent="0.3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8.75" x14ac:dyDescent="0.3">
      <c r="A4" s="35" t="s">
        <v>377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ht="15.75" x14ac:dyDescent="0.2">
      <c r="A5" s="38" t="s">
        <v>0</v>
      </c>
      <c r="B5" s="55" t="s">
        <v>141</v>
      </c>
      <c r="C5" s="55" t="s">
        <v>10</v>
      </c>
      <c r="D5" s="40" t="s">
        <v>9</v>
      </c>
      <c r="E5" s="41"/>
      <c r="F5" s="41"/>
      <c r="G5" s="41"/>
      <c r="H5" s="42"/>
      <c r="I5" s="38" t="s">
        <v>6</v>
      </c>
      <c r="J5" s="55" t="s">
        <v>143</v>
      </c>
      <c r="K5" s="55" t="s">
        <v>7</v>
      </c>
      <c r="L5" s="55" t="s">
        <v>8</v>
      </c>
      <c r="M5" s="55" t="s">
        <v>13</v>
      </c>
    </row>
    <row r="6" spans="1:13" ht="15.75" x14ac:dyDescent="0.2">
      <c r="A6" s="39"/>
      <c r="B6" s="56"/>
      <c r="C6" s="56"/>
      <c r="D6" s="20" t="s">
        <v>1</v>
      </c>
      <c r="E6" s="20" t="s">
        <v>2</v>
      </c>
      <c r="F6" s="20" t="s">
        <v>3</v>
      </c>
      <c r="G6" s="20" t="s">
        <v>4</v>
      </c>
      <c r="H6" s="20" t="s">
        <v>5</v>
      </c>
      <c r="I6" s="39"/>
      <c r="J6" s="56"/>
      <c r="K6" s="56"/>
      <c r="L6" s="56"/>
      <c r="M6" s="56"/>
    </row>
    <row r="7" spans="1:13" ht="15.75" x14ac:dyDescent="0.25">
      <c r="A7" s="19">
        <v>1</v>
      </c>
      <c r="B7" s="57">
        <v>556</v>
      </c>
      <c r="C7" s="58" t="s">
        <v>376</v>
      </c>
      <c r="D7" s="20">
        <v>20</v>
      </c>
      <c r="E7" s="20">
        <v>20</v>
      </c>
      <c r="F7" s="20">
        <v>20</v>
      </c>
      <c r="G7" s="20">
        <v>20</v>
      </c>
      <c r="H7" s="20">
        <v>20</v>
      </c>
      <c r="I7" s="59">
        <f>SUM(D7:H7)</f>
        <v>100</v>
      </c>
      <c r="J7" s="60" t="s">
        <v>37</v>
      </c>
      <c r="K7" s="60" t="s">
        <v>11</v>
      </c>
      <c r="L7" s="61" t="s">
        <v>348</v>
      </c>
      <c r="M7" s="62" t="s">
        <v>1</v>
      </c>
    </row>
    <row r="8" spans="1:13" ht="15.75" x14ac:dyDescent="0.25">
      <c r="A8" s="20">
        <v>2</v>
      </c>
      <c r="B8" s="63">
        <v>507</v>
      </c>
      <c r="C8" s="64" t="s">
        <v>375</v>
      </c>
      <c r="D8" s="20">
        <v>20</v>
      </c>
      <c r="E8" s="20">
        <v>20</v>
      </c>
      <c r="F8" s="20">
        <v>20</v>
      </c>
      <c r="G8" s="20">
        <v>19</v>
      </c>
      <c r="H8" s="20">
        <v>12</v>
      </c>
      <c r="I8" s="65">
        <f>SUM(D8:H8)</f>
        <v>91</v>
      </c>
      <c r="J8" s="66" t="s">
        <v>38</v>
      </c>
      <c r="K8" s="31" t="s">
        <v>11</v>
      </c>
      <c r="L8" s="67" t="s">
        <v>306</v>
      </c>
      <c r="M8" s="62" t="s">
        <v>1</v>
      </c>
    </row>
    <row r="9" spans="1:13" ht="15.75" x14ac:dyDescent="0.25">
      <c r="A9" s="19">
        <v>3</v>
      </c>
      <c r="B9" s="63">
        <v>585</v>
      </c>
      <c r="C9" s="68" t="s">
        <v>370</v>
      </c>
      <c r="D9" s="20">
        <v>20</v>
      </c>
      <c r="E9" s="20">
        <v>20</v>
      </c>
      <c r="F9" s="20">
        <v>10</v>
      </c>
      <c r="G9" s="20">
        <v>20</v>
      </c>
      <c r="H9" s="20">
        <v>20</v>
      </c>
      <c r="I9" s="65">
        <f>SUM(D9:H9)</f>
        <v>90</v>
      </c>
      <c r="J9" s="31" t="s">
        <v>37</v>
      </c>
      <c r="K9" s="31" t="s">
        <v>11</v>
      </c>
      <c r="L9" s="67" t="s">
        <v>348</v>
      </c>
      <c r="M9" s="62" t="s">
        <v>1</v>
      </c>
    </row>
    <row r="10" spans="1:13" ht="15.75" x14ac:dyDescent="0.25">
      <c r="A10" s="20">
        <v>4</v>
      </c>
      <c r="B10" s="63">
        <v>529</v>
      </c>
      <c r="C10" s="69" t="s">
        <v>374</v>
      </c>
      <c r="D10" s="20">
        <v>20</v>
      </c>
      <c r="E10" s="20">
        <v>20</v>
      </c>
      <c r="F10" s="20">
        <v>20</v>
      </c>
      <c r="G10" s="20">
        <v>20</v>
      </c>
      <c r="H10" s="20">
        <v>8</v>
      </c>
      <c r="I10" s="65">
        <f>SUM(D10:H10)</f>
        <v>88</v>
      </c>
      <c r="J10" s="70" t="s">
        <v>131</v>
      </c>
      <c r="K10" s="31" t="s">
        <v>487</v>
      </c>
      <c r="L10" s="67" t="s">
        <v>405</v>
      </c>
      <c r="M10" s="62" t="s">
        <v>1</v>
      </c>
    </row>
    <row r="11" spans="1:13" ht="15.75" x14ac:dyDescent="0.25">
      <c r="A11" s="19">
        <v>5</v>
      </c>
      <c r="B11" s="63">
        <v>542</v>
      </c>
      <c r="C11" s="71" t="s">
        <v>373</v>
      </c>
      <c r="D11" s="20">
        <v>20</v>
      </c>
      <c r="E11" s="20">
        <v>20</v>
      </c>
      <c r="F11" s="20">
        <v>20</v>
      </c>
      <c r="G11" s="20">
        <v>20</v>
      </c>
      <c r="H11" s="20">
        <v>8</v>
      </c>
      <c r="I11" s="65">
        <f>SUM(D11:H11)</f>
        <v>88</v>
      </c>
      <c r="J11" s="70" t="s">
        <v>19</v>
      </c>
      <c r="K11" s="70" t="s">
        <v>11</v>
      </c>
      <c r="L11" s="70" t="s">
        <v>260</v>
      </c>
      <c r="M11" s="62" t="s">
        <v>1</v>
      </c>
    </row>
    <row r="12" spans="1:13" ht="15.75" x14ac:dyDescent="0.25">
      <c r="A12" s="20">
        <v>6</v>
      </c>
      <c r="B12" s="72">
        <v>566</v>
      </c>
      <c r="C12" s="68" t="s">
        <v>372</v>
      </c>
      <c r="D12" s="20">
        <v>20</v>
      </c>
      <c r="E12" s="20">
        <v>20</v>
      </c>
      <c r="F12" s="20">
        <v>20</v>
      </c>
      <c r="G12" s="20">
        <v>20</v>
      </c>
      <c r="H12" s="20">
        <v>8</v>
      </c>
      <c r="I12" s="65">
        <f>SUM(D12:H12)</f>
        <v>88</v>
      </c>
      <c r="J12" s="31" t="s">
        <v>33</v>
      </c>
      <c r="K12" s="31" t="s">
        <v>11</v>
      </c>
      <c r="L12" s="67" t="s">
        <v>242</v>
      </c>
      <c r="M12" s="62" t="s">
        <v>1</v>
      </c>
    </row>
    <row r="13" spans="1:13" ht="15.75" x14ac:dyDescent="0.25">
      <c r="A13" s="19">
        <v>7</v>
      </c>
      <c r="B13" s="63">
        <v>590</v>
      </c>
      <c r="C13" s="68" t="s">
        <v>371</v>
      </c>
      <c r="D13" s="20">
        <v>20</v>
      </c>
      <c r="E13" s="20">
        <v>20</v>
      </c>
      <c r="F13" s="20">
        <v>8</v>
      </c>
      <c r="G13" s="20">
        <v>20</v>
      </c>
      <c r="H13" s="20">
        <v>20</v>
      </c>
      <c r="I13" s="65">
        <f>SUM(D13:H13)</f>
        <v>88</v>
      </c>
      <c r="J13" s="31" t="s">
        <v>35</v>
      </c>
      <c r="K13" s="31" t="s">
        <v>11</v>
      </c>
      <c r="L13" s="67" t="s">
        <v>345</v>
      </c>
      <c r="M13" s="62" t="s">
        <v>1</v>
      </c>
    </row>
    <row r="14" spans="1:13" ht="15.75" x14ac:dyDescent="0.25">
      <c r="A14" s="20">
        <v>8</v>
      </c>
      <c r="B14" s="63">
        <v>550</v>
      </c>
      <c r="C14" s="71" t="s">
        <v>364</v>
      </c>
      <c r="D14" s="20">
        <v>20</v>
      </c>
      <c r="E14" s="20">
        <v>20</v>
      </c>
      <c r="F14" s="20">
        <v>20</v>
      </c>
      <c r="G14" s="20">
        <v>20</v>
      </c>
      <c r="H14" s="20">
        <v>8</v>
      </c>
      <c r="I14" s="65">
        <f>SUM(D14:H14)</f>
        <v>88</v>
      </c>
      <c r="J14" s="70" t="s">
        <v>14</v>
      </c>
      <c r="K14" s="70" t="s">
        <v>11</v>
      </c>
      <c r="L14" s="73" t="s">
        <v>258</v>
      </c>
      <c r="M14" s="62" t="s">
        <v>1</v>
      </c>
    </row>
    <row r="15" spans="1:13" ht="15.75" x14ac:dyDescent="0.25">
      <c r="A15" s="19">
        <v>9</v>
      </c>
      <c r="B15" s="63">
        <v>563</v>
      </c>
      <c r="C15" s="68" t="s">
        <v>369</v>
      </c>
      <c r="D15" s="7">
        <v>20</v>
      </c>
      <c r="E15" s="7">
        <v>18</v>
      </c>
      <c r="F15" s="7">
        <v>10</v>
      </c>
      <c r="G15" s="7">
        <v>20</v>
      </c>
      <c r="H15" s="7">
        <v>12</v>
      </c>
      <c r="I15" s="65">
        <f>SUM(D15:H15)</f>
        <v>80</v>
      </c>
      <c r="J15" s="31" t="s">
        <v>286</v>
      </c>
      <c r="K15" s="31" t="s">
        <v>11</v>
      </c>
      <c r="L15" s="67" t="s">
        <v>285</v>
      </c>
      <c r="M15" s="10" t="s">
        <v>2</v>
      </c>
    </row>
    <row r="16" spans="1:13" ht="15.75" x14ac:dyDescent="0.25">
      <c r="A16" s="20">
        <v>10</v>
      </c>
      <c r="B16" s="63">
        <v>572</v>
      </c>
      <c r="C16" s="68" t="s">
        <v>368</v>
      </c>
      <c r="D16" s="7">
        <v>20</v>
      </c>
      <c r="E16" s="7">
        <v>20</v>
      </c>
      <c r="F16" s="7">
        <v>20</v>
      </c>
      <c r="G16" s="7">
        <v>0</v>
      </c>
      <c r="H16" s="7">
        <v>20</v>
      </c>
      <c r="I16" s="65">
        <f>SUM(D16:H16)</f>
        <v>80</v>
      </c>
      <c r="J16" s="31" t="s">
        <v>17</v>
      </c>
      <c r="K16" s="31" t="s">
        <v>11</v>
      </c>
      <c r="L16" s="67" t="s">
        <v>299</v>
      </c>
      <c r="M16" s="10" t="s">
        <v>2</v>
      </c>
    </row>
    <row r="17" spans="1:13" ht="15.75" x14ac:dyDescent="0.25">
      <c r="A17" s="19">
        <v>11</v>
      </c>
      <c r="B17" s="63">
        <v>573</v>
      </c>
      <c r="C17" s="68" t="s">
        <v>367</v>
      </c>
      <c r="D17" s="20">
        <v>20</v>
      </c>
      <c r="E17" s="20">
        <v>20</v>
      </c>
      <c r="F17" s="20">
        <v>20</v>
      </c>
      <c r="G17" s="20">
        <v>0</v>
      </c>
      <c r="H17" s="20">
        <v>20</v>
      </c>
      <c r="I17" s="65">
        <f>SUM(D17:H17)</f>
        <v>80</v>
      </c>
      <c r="J17" s="31" t="s">
        <v>69</v>
      </c>
      <c r="K17" s="31" t="s">
        <v>11</v>
      </c>
      <c r="L17" s="67" t="s">
        <v>280</v>
      </c>
      <c r="M17" s="10" t="s">
        <v>2</v>
      </c>
    </row>
    <row r="18" spans="1:13" ht="15.75" x14ac:dyDescent="0.25">
      <c r="A18" s="20">
        <v>12</v>
      </c>
      <c r="B18" s="63">
        <v>568</v>
      </c>
      <c r="C18" s="68" t="s">
        <v>366</v>
      </c>
      <c r="D18" s="20">
        <v>20</v>
      </c>
      <c r="E18" s="20">
        <v>20</v>
      </c>
      <c r="F18" s="20">
        <v>8</v>
      </c>
      <c r="G18" s="20">
        <v>11</v>
      </c>
      <c r="H18" s="20">
        <v>20</v>
      </c>
      <c r="I18" s="65">
        <f>SUM(D18:H18)</f>
        <v>79</v>
      </c>
      <c r="J18" s="31" t="s">
        <v>18</v>
      </c>
      <c r="K18" s="31" t="s">
        <v>11</v>
      </c>
      <c r="L18" s="67" t="s">
        <v>243</v>
      </c>
      <c r="M18" s="10" t="s">
        <v>2</v>
      </c>
    </row>
    <row r="19" spans="1:13" ht="15.75" x14ac:dyDescent="0.25">
      <c r="A19" s="19">
        <v>13</v>
      </c>
      <c r="B19" s="63">
        <v>533</v>
      </c>
      <c r="C19" s="68" t="s">
        <v>365</v>
      </c>
      <c r="D19" s="7">
        <v>20</v>
      </c>
      <c r="E19" s="7">
        <v>20</v>
      </c>
      <c r="F19" s="7">
        <v>20</v>
      </c>
      <c r="G19" s="7">
        <v>9</v>
      </c>
      <c r="H19" s="7">
        <v>8</v>
      </c>
      <c r="I19" s="65">
        <f>SUM(D19:H19)</f>
        <v>77</v>
      </c>
      <c r="J19" s="31" t="s">
        <v>17</v>
      </c>
      <c r="K19" s="31" t="s">
        <v>11</v>
      </c>
      <c r="L19" s="67" t="s">
        <v>299</v>
      </c>
      <c r="M19" s="10" t="s">
        <v>2</v>
      </c>
    </row>
    <row r="20" spans="1:13" ht="15.75" x14ac:dyDescent="0.25">
      <c r="A20" s="20">
        <v>14</v>
      </c>
      <c r="B20" s="63">
        <v>581</v>
      </c>
      <c r="C20" s="68" t="s">
        <v>363</v>
      </c>
      <c r="D20" s="20">
        <v>20</v>
      </c>
      <c r="E20" s="20">
        <v>16</v>
      </c>
      <c r="F20" s="20">
        <v>0</v>
      </c>
      <c r="G20" s="20">
        <v>20</v>
      </c>
      <c r="H20" s="20">
        <v>20</v>
      </c>
      <c r="I20" s="65">
        <f>SUM(D20:H20)</f>
        <v>76</v>
      </c>
      <c r="J20" s="31" t="s">
        <v>36</v>
      </c>
      <c r="K20" s="31" t="s">
        <v>11</v>
      </c>
      <c r="L20" s="67" t="s">
        <v>362</v>
      </c>
      <c r="M20" s="10" t="s">
        <v>2</v>
      </c>
    </row>
    <row r="21" spans="1:13" ht="15.75" x14ac:dyDescent="0.25">
      <c r="A21" s="19">
        <v>15</v>
      </c>
      <c r="B21" s="63">
        <v>505</v>
      </c>
      <c r="C21" s="68" t="s">
        <v>360</v>
      </c>
      <c r="D21" s="20">
        <v>20</v>
      </c>
      <c r="E21" s="20">
        <v>20</v>
      </c>
      <c r="F21" s="20">
        <v>20</v>
      </c>
      <c r="G21" s="20">
        <v>11</v>
      </c>
      <c r="H21" s="20">
        <v>4</v>
      </c>
      <c r="I21" s="65">
        <f>SUM(D21:H21)</f>
        <v>75</v>
      </c>
      <c r="J21" s="31" t="s">
        <v>69</v>
      </c>
      <c r="K21" s="31" t="s">
        <v>11</v>
      </c>
      <c r="L21" s="67" t="s">
        <v>280</v>
      </c>
      <c r="M21" s="10" t="s">
        <v>2</v>
      </c>
    </row>
    <row r="22" spans="1:13" ht="15.75" x14ac:dyDescent="0.25">
      <c r="A22" s="20">
        <v>16</v>
      </c>
      <c r="B22" s="63">
        <v>567</v>
      </c>
      <c r="C22" s="68" t="s">
        <v>361</v>
      </c>
      <c r="D22" s="20">
        <v>20</v>
      </c>
      <c r="E22" s="20">
        <v>20</v>
      </c>
      <c r="F22" s="20">
        <v>10</v>
      </c>
      <c r="G22" s="20">
        <v>20</v>
      </c>
      <c r="H22" s="20">
        <v>4</v>
      </c>
      <c r="I22" s="65">
        <f>SUM(D22:H22)</f>
        <v>74</v>
      </c>
      <c r="J22" s="31" t="s">
        <v>69</v>
      </c>
      <c r="K22" s="31" t="s">
        <v>11</v>
      </c>
      <c r="L22" s="67" t="s">
        <v>280</v>
      </c>
      <c r="M22" s="10" t="s">
        <v>2</v>
      </c>
    </row>
    <row r="23" spans="1:13" ht="15.75" x14ac:dyDescent="0.25">
      <c r="A23" s="19">
        <v>17</v>
      </c>
      <c r="B23" s="63">
        <v>516</v>
      </c>
      <c r="C23" s="68" t="s">
        <v>343</v>
      </c>
      <c r="D23" s="20">
        <v>20</v>
      </c>
      <c r="E23" s="20">
        <v>20</v>
      </c>
      <c r="F23" s="20">
        <v>12</v>
      </c>
      <c r="G23" s="20">
        <v>0</v>
      </c>
      <c r="H23" s="20">
        <v>20</v>
      </c>
      <c r="I23" s="65">
        <f>SUM(D23:H23)</f>
        <v>72</v>
      </c>
      <c r="J23" s="31" t="s">
        <v>16</v>
      </c>
      <c r="K23" s="31" t="s">
        <v>11</v>
      </c>
      <c r="L23" s="67" t="s">
        <v>57</v>
      </c>
      <c r="M23" s="10" t="s">
        <v>2</v>
      </c>
    </row>
    <row r="24" spans="1:13" ht="15.75" x14ac:dyDescent="0.25">
      <c r="A24" s="20">
        <v>18</v>
      </c>
      <c r="B24" s="63">
        <v>508</v>
      </c>
      <c r="C24" s="71" t="s">
        <v>359</v>
      </c>
      <c r="D24" s="7">
        <v>20</v>
      </c>
      <c r="E24" s="7">
        <v>10</v>
      </c>
      <c r="F24" s="7">
        <v>20</v>
      </c>
      <c r="G24" s="7">
        <v>19</v>
      </c>
      <c r="H24" s="7">
        <v>0</v>
      </c>
      <c r="I24" s="65">
        <f>SUM(D24:H24)</f>
        <v>69</v>
      </c>
      <c r="J24" s="74" t="s">
        <v>34</v>
      </c>
      <c r="K24" s="70" t="s">
        <v>11</v>
      </c>
      <c r="L24" s="73" t="s">
        <v>309</v>
      </c>
      <c r="M24" s="33" t="s">
        <v>3</v>
      </c>
    </row>
    <row r="25" spans="1:13" ht="15.75" x14ac:dyDescent="0.25">
      <c r="A25" s="19">
        <v>19</v>
      </c>
      <c r="B25" s="63">
        <v>536</v>
      </c>
      <c r="C25" s="68" t="s">
        <v>358</v>
      </c>
      <c r="D25" s="20">
        <v>0</v>
      </c>
      <c r="E25" s="20">
        <v>20</v>
      </c>
      <c r="F25" s="20">
        <v>20</v>
      </c>
      <c r="G25" s="20">
        <v>20</v>
      </c>
      <c r="H25" s="20">
        <v>8</v>
      </c>
      <c r="I25" s="65">
        <f>SUM(D25:H25)</f>
        <v>68</v>
      </c>
      <c r="J25" s="31" t="s">
        <v>69</v>
      </c>
      <c r="K25" s="31" t="s">
        <v>11</v>
      </c>
      <c r="L25" s="67" t="s">
        <v>357</v>
      </c>
      <c r="M25" s="33" t="s">
        <v>3</v>
      </c>
    </row>
    <row r="26" spans="1:13" ht="15.75" x14ac:dyDescent="0.25">
      <c r="A26" s="20">
        <v>20</v>
      </c>
      <c r="B26" s="63">
        <v>544</v>
      </c>
      <c r="C26" s="68" t="s">
        <v>356</v>
      </c>
      <c r="D26" s="20">
        <v>20</v>
      </c>
      <c r="E26" s="20">
        <v>20</v>
      </c>
      <c r="F26" s="20">
        <v>0</v>
      </c>
      <c r="G26" s="20">
        <v>20</v>
      </c>
      <c r="H26" s="20">
        <v>8</v>
      </c>
      <c r="I26" s="65">
        <f>SUM(D26:H26)</f>
        <v>68</v>
      </c>
      <c r="J26" s="31" t="s">
        <v>18</v>
      </c>
      <c r="K26" s="31" t="s">
        <v>11</v>
      </c>
      <c r="L26" s="67" t="s">
        <v>243</v>
      </c>
      <c r="M26" s="33" t="s">
        <v>3</v>
      </c>
    </row>
    <row r="27" spans="1:13" ht="15.75" x14ac:dyDescent="0.25">
      <c r="A27" s="19">
        <v>21</v>
      </c>
      <c r="B27" s="63">
        <v>588</v>
      </c>
      <c r="C27" s="68" t="s">
        <v>355</v>
      </c>
      <c r="D27" s="20">
        <v>20</v>
      </c>
      <c r="E27" s="20">
        <v>20</v>
      </c>
      <c r="F27" s="20">
        <v>0</v>
      </c>
      <c r="G27" s="20">
        <v>20</v>
      </c>
      <c r="H27" s="20">
        <v>8</v>
      </c>
      <c r="I27" s="65">
        <f>SUM(D27:H27)</f>
        <v>68</v>
      </c>
      <c r="J27" s="31" t="s">
        <v>35</v>
      </c>
      <c r="K27" s="31" t="s">
        <v>11</v>
      </c>
      <c r="L27" s="67" t="s">
        <v>345</v>
      </c>
      <c r="M27" s="33" t="s">
        <v>3</v>
      </c>
    </row>
    <row r="28" spans="1:13" ht="15.75" x14ac:dyDescent="0.25">
      <c r="A28" s="20">
        <v>22</v>
      </c>
      <c r="B28" s="63">
        <v>575</v>
      </c>
      <c r="C28" s="75" t="s">
        <v>351</v>
      </c>
      <c r="D28" s="20">
        <v>20</v>
      </c>
      <c r="E28" s="20">
        <v>8</v>
      </c>
      <c r="F28" s="20">
        <v>20</v>
      </c>
      <c r="G28" s="20">
        <v>20</v>
      </c>
      <c r="H28" s="20">
        <v>0</v>
      </c>
      <c r="I28" s="65">
        <f>SUM(D28:H28)</f>
        <v>68</v>
      </c>
      <c r="J28" s="31" t="s">
        <v>18</v>
      </c>
      <c r="K28" s="31" t="s">
        <v>11</v>
      </c>
      <c r="L28" s="67" t="s">
        <v>243</v>
      </c>
      <c r="M28" s="33" t="s">
        <v>3</v>
      </c>
    </row>
    <row r="29" spans="1:13" ht="15.75" x14ac:dyDescent="0.25">
      <c r="A29" s="19">
        <v>23</v>
      </c>
      <c r="B29" s="63">
        <v>514</v>
      </c>
      <c r="C29" s="68" t="s">
        <v>350</v>
      </c>
      <c r="D29" s="7">
        <v>20</v>
      </c>
      <c r="E29" s="7">
        <v>20</v>
      </c>
      <c r="F29" s="7">
        <v>0</v>
      </c>
      <c r="G29" s="7">
        <v>20</v>
      </c>
      <c r="H29" s="7">
        <v>8</v>
      </c>
      <c r="I29" s="65">
        <f>SUM(D29:H29)</f>
        <v>68</v>
      </c>
      <c r="J29" s="31" t="s">
        <v>18</v>
      </c>
      <c r="K29" s="31" t="s">
        <v>11</v>
      </c>
      <c r="L29" s="67" t="s">
        <v>243</v>
      </c>
      <c r="M29" s="33" t="s">
        <v>3</v>
      </c>
    </row>
    <row r="30" spans="1:13" ht="15.75" x14ac:dyDescent="0.25">
      <c r="A30" s="20">
        <v>24</v>
      </c>
      <c r="B30" s="63">
        <v>551</v>
      </c>
      <c r="C30" s="71" t="s">
        <v>354</v>
      </c>
      <c r="D30" s="20">
        <v>20</v>
      </c>
      <c r="E30" s="20">
        <v>20</v>
      </c>
      <c r="F30" s="20">
        <v>0</v>
      </c>
      <c r="G30" s="20">
        <v>15</v>
      </c>
      <c r="H30" s="20">
        <v>12</v>
      </c>
      <c r="I30" s="65">
        <f>SUM(D30:H30)</f>
        <v>67</v>
      </c>
      <c r="J30" s="70" t="s">
        <v>34</v>
      </c>
      <c r="K30" s="70" t="s">
        <v>11</v>
      </c>
      <c r="L30" s="76" t="s">
        <v>309</v>
      </c>
      <c r="M30" s="33" t="s">
        <v>3</v>
      </c>
    </row>
    <row r="31" spans="1:13" ht="15.75" x14ac:dyDescent="0.25">
      <c r="A31" s="19">
        <v>25</v>
      </c>
      <c r="B31" s="63">
        <v>555</v>
      </c>
      <c r="C31" s="68" t="s">
        <v>353</v>
      </c>
      <c r="D31" s="20">
        <v>20</v>
      </c>
      <c r="E31" s="20">
        <v>20</v>
      </c>
      <c r="F31" s="20">
        <v>6</v>
      </c>
      <c r="G31" s="20">
        <v>20</v>
      </c>
      <c r="H31" s="20">
        <v>0</v>
      </c>
      <c r="I31" s="65">
        <f>SUM(D31:H31)</f>
        <v>66</v>
      </c>
      <c r="J31" s="31" t="s">
        <v>340</v>
      </c>
      <c r="K31" s="31" t="s">
        <v>11</v>
      </c>
      <c r="L31" s="67" t="s">
        <v>352</v>
      </c>
      <c r="M31" s="33" t="s">
        <v>3</v>
      </c>
    </row>
    <row r="32" spans="1:13" ht="15.75" x14ac:dyDescent="0.25">
      <c r="A32" s="20">
        <v>26</v>
      </c>
      <c r="B32" s="63">
        <v>518</v>
      </c>
      <c r="C32" s="68" t="s">
        <v>349</v>
      </c>
      <c r="D32" s="20">
        <v>20</v>
      </c>
      <c r="E32" s="20">
        <v>20</v>
      </c>
      <c r="F32" s="20">
        <v>0</v>
      </c>
      <c r="G32" s="20">
        <v>20</v>
      </c>
      <c r="H32" s="20">
        <v>4</v>
      </c>
      <c r="I32" s="65">
        <f>SUM(D32:H32)</f>
        <v>64</v>
      </c>
      <c r="J32" s="31" t="s">
        <v>37</v>
      </c>
      <c r="K32" s="31" t="s">
        <v>11</v>
      </c>
      <c r="L32" s="67" t="s">
        <v>348</v>
      </c>
      <c r="M32" s="33" t="s">
        <v>3</v>
      </c>
    </row>
    <row r="33" spans="1:13" ht="15.75" x14ac:dyDescent="0.25">
      <c r="A33" s="19">
        <v>27</v>
      </c>
      <c r="B33" s="63">
        <v>569</v>
      </c>
      <c r="C33" s="68" t="s">
        <v>347</v>
      </c>
      <c r="D33" s="7">
        <v>20</v>
      </c>
      <c r="E33" s="7">
        <v>20</v>
      </c>
      <c r="F33" s="7">
        <v>0</v>
      </c>
      <c r="G33" s="7">
        <v>20</v>
      </c>
      <c r="H33" s="7">
        <v>4</v>
      </c>
      <c r="I33" s="65">
        <f>SUM(D33:H33)</f>
        <v>64</v>
      </c>
      <c r="J33" s="31" t="s">
        <v>17</v>
      </c>
      <c r="K33" s="31" t="s">
        <v>11</v>
      </c>
      <c r="L33" s="67" t="s">
        <v>299</v>
      </c>
      <c r="M33" s="33" t="s">
        <v>3</v>
      </c>
    </row>
    <row r="34" spans="1:13" ht="15.75" x14ac:dyDescent="0.25">
      <c r="A34" s="20">
        <v>28</v>
      </c>
      <c r="B34" s="63">
        <v>506</v>
      </c>
      <c r="C34" s="71" t="s">
        <v>334</v>
      </c>
      <c r="D34" s="20">
        <v>20</v>
      </c>
      <c r="E34" s="20">
        <v>6</v>
      </c>
      <c r="F34" s="20">
        <v>12</v>
      </c>
      <c r="G34" s="20">
        <v>20</v>
      </c>
      <c r="H34" s="20">
        <v>4</v>
      </c>
      <c r="I34" s="65">
        <f>SUM(D34:H34)</f>
        <v>62</v>
      </c>
      <c r="J34" s="70" t="s">
        <v>19</v>
      </c>
      <c r="K34" s="70" t="s">
        <v>11</v>
      </c>
      <c r="L34" s="70" t="s">
        <v>333</v>
      </c>
      <c r="M34" s="33" t="s">
        <v>3</v>
      </c>
    </row>
    <row r="35" spans="1:13" ht="15.75" x14ac:dyDescent="0.25">
      <c r="A35" s="19">
        <v>29</v>
      </c>
      <c r="B35" s="63">
        <v>524</v>
      </c>
      <c r="C35" s="68" t="s">
        <v>346</v>
      </c>
      <c r="D35" s="20">
        <v>20</v>
      </c>
      <c r="E35" s="20">
        <v>18</v>
      </c>
      <c r="F35" s="20">
        <v>0</v>
      </c>
      <c r="G35" s="20">
        <v>15</v>
      </c>
      <c r="H35" s="20">
        <v>8</v>
      </c>
      <c r="I35" s="65">
        <f>SUM(D35:H35)</f>
        <v>61</v>
      </c>
      <c r="J35" s="31" t="s">
        <v>35</v>
      </c>
      <c r="K35" s="31" t="s">
        <v>11</v>
      </c>
      <c r="L35" s="67" t="s">
        <v>345</v>
      </c>
      <c r="M35" s="33" t="s">
        <v>3</v>
      </c>
    </row>
    <row r="36" spans="1:13" ht="15.75" x14ac:dyDescent="0.25">
      <c r="A36" s="20">
        <v>30</v>
      </c>
      <c r="B36" s="72">
        <v>543</v>
      </c>
      <c r="C36" s="64" t="s">
        <v>344</v>
      </c>
      <c r="D36" s="20">
        <v>20</v>
      </c>
      <c r="E36" s="20">
        <v>20</v>
      </c>
      <c r="F36" s="20">
        <v>8</v>
      </c>
      <c r="G36" s="20">
        <v>9</v>
      </c>
      <c r="H36" s="20">
        <v>4</v>
      </c>
      <c r="I36" s="65">
        <f>SUM(D36:H36)</f>
        <v>61</v>
      </c>
      <c r="J36" s="66" t="s">
        <v>38</v>
      </c>
      <c r="K36" s="31" t="s">
        <v>11</v>
      </c>
      <c r="L36" s="67" t="s">
        <v>318</v>
      </c>
      <c r="M36" s="33" t="s">
        <v>3</v>
      </c>
    </row>
    <row r="37" spans="1:13" ht="15.75" x14ac:dyDescent="0.25">
      <c r="A37" s="19">
        <v>31</v>
      </c>
      <c r="B37" s="63">
        <v>539</v>
      </c>
      <c r="C37" s="71" t="s">
        <v>342</v>
      </c>
      <c r="D37" s="20">
        <v>20</v>
      </c>
      <c r="E37" s="20">
        <v>20</v>
      </c>
      <c r="F37" s="20">
        <v>20</v>
      </c>
      <c r="G37" s="20">
        <v>0</v>
      </c>
      <c r="H37" s="20">
        <v>0</v>
      </c>
      <c r="I37" s="65">
        <f>SUM(D37:H37)</f>
        <v>60</v>
      </c>
      <c r="J37" s="74" t="s">
        <v>34</v>
      </c>
      <c r="K37" s="70" t="s">
        <v>11</v>
      </c>
      <c r="L37" s="73" t="s">
        <v>309</v>
      </c>
      <c r="M37" s="33" t="s">
        <v>3</v>
      </c>
    </row>
    <row r="38" spans="1:13" ht="15.75" x14ac:dyDescent="0.25">
      <c r="A38" s="20">
        <v>32</v>
      </c>
      <c r="B38" s="72">
        <v>546</v>
      </c>
      <c r="C38" s="68" t="s">
        <v>341</v>
      </c>
      <c r="D38" s="20">
        <v>20</v>
      </c>
      <c r="E38" s="20">
        <v>20</v>
      </c>
      <c r="F38" s="20">
        <v>20</v>
      </c>
      <c r="G38" s="20">
        <v>0</v>
      </c>
      <c r="H38" s="20">
        <v>0</v>
      </c>
      <c r="I38" s="65">
        <f>SUM(D38:H38)</f>
        <v>60</v>
      </c>
      <c r="J38" s="31" t="s">
        <v>340</v>
      </c>
      <c r="K38" s="31" t="s">
        <v>11</v>
      </c>
      <c r="L38" s="67" t="s">
        <v>339</v>
      </c>
      <c r="M38" s="33" t="s">
        <v>3</v>
      </c>
    </row>
    <row r="39" spans="1:13" ht="15.75" x14ac:dyDescent="0.25">
      <c r="A39" s="19">
        <v>33</v>
      </c>
      <c r="B39" s="63">
        <v>554</v>
      </c>
      <c r="C39" s="64" t="s">
        <v>338</v>
      </c>
      <c r="D39" s="20">
        <v>20</v>
      </c>
      <c r="E39" s="20">
        <v>20</v>
      </c>
      <c r="F39" s="20">
        <v>0</v>
      </c>
      <c r="G39" s="20">
        <v>20</v>
      </c>
      <c r="H39" s="20">
        <v>0</v>
      </c>
      <c r="I39" s="65">
        <f>SUM(D39:H39)</f>
        <v>60</v>
      </c>
      <c r="J39" s="66" t="s">
        <v>38</v>
      </c>
      <c r="K39" s="31" t="s">
        <v>11</v>
      </c>
      <c r="L39" s="67" t="s">
        <v>306</v>
      </c>
      <c r="M39" s="33" t="s">
        <v>3</v>
      </c>
    </row>
    <row r="40" spans="1:13" ht="15.75" x14ac:dyDescent="0.25">
      <c r="A40" s="20">
        <v>34</v>
      </c>
      <c r="B40" s="63">
        <v>580</v>
      </c>
      <c r="C40" s="68" t="s">
        <v>337</v>
      </c>
      <c r="D40" s="20">
        <v>20</v>
      </c>
      <c r="E40" s="20">
        <v>20</v>
      </c>
      <c r="F40" s="20">
        <v>0</v>
      </c>
      <c r="G40" s="20">
        <v>20</v>
      </c>
      <c r="H40" s="20">
        <v>0</v>
      </c>
      <c r="I40" s="65">
        <f>SUM(D40:H40)</f>
        <v>60</v>
      </c>
      <c r="J40" s="31" t="s">
        <v>23</v>
      </c>
      <c r="K40" s="31" t="s">
        <v>11</v>
      </c>
      <c r="L40" s="67" t="s">
        <v>29</v>
      </c>
      <c r="M40" s="33" t="s">
        <v>3</v>
      </c>
    </row>
    <row r="41" spans="1:13" ht="15.75" x14ac:dyDescent="0.25">
      <c r="A41" s="19">
        <v>35</v>
      </c>
      <c r="B41" s="63">
        <v>583</v>
      </c>
      <c r="C41" s="71" t="s">
        <v>336</v>
      </c>
      <c r="D41" s="20">
        <v>20</v>
      </c>
      <c r="E41" s="20">
        <v>20</v>
      </c>
      <c r="F41" s="20">
        <v>0</v>
      </c>
      <c r="G41" s="20">
        <v>20</v>
      </c>
      <c r="H41" s="20">
        <v>0</v>
      </c>
      <c r="I41" s="65">
        <f>SUM(D41:H41)</f>
        <v>60</v>
      </c>
      <c r="J41" s="70" t="s">
        <v>14</v>
      </c>
      <c r="K41" s="70" t="s">
        <v>11</v>
      </c>
      <c r="L41" s="73" t="s">
        <v>258</v>
      </c>
      <c r="M41" s="33" t="s">
        <v>3</v>
      </c>
    </row>
    <row r="42" spans="1:13" ht="15.75" x14ac:dyDescent="0.25">
      <c r="A42" s="20">
        <v>36</v>
      </c>
      <c r="B42" s="63">
        <v>570</v>
      </c>
      <c r="C42" s="68" t="s">
        <v>335</v>
      </c>
      <c r="D42" s="7">
        <v>20</v>
      </c>
      <c r="E42" s="7">
        <v>20</v>
      </c>
      <c r="F42" s="7">
        <v>0</v>
      </c>
      <c r="G42" s="7">
        <v>11</v>
      </c>
      <c r="H42" s="7">
        <v>8</v>
      </c>
      <c r="I42" s="65">
        <f>SUM(D42:H42)</f>
        <v>59</v>
      </c>
      <c r="J42" s="31" t="s">
        <v>17</v>
      </c>
      <c r="K42" s="31" t="s">
        <v>11</v>
      </c>
      <c r="L42" s="67" t="s">
        <v>299</v>
      </c>
      <c r="M42" s="10" t="s">
        <v>488</v>
      </c>
    </row>
    <row r="43" spans="1:13" ht="15.75" x14ac:dyDescent="0.25">
      <c r="A43" s="19">
        <v>37</v>
      </c>
      <c r="B43" s="63">
        <v>574</v>
      </c>
      <c r="C43" s="71" t="s">
        <v>332</v>
      </c>
      <c r="D43" s="7">
        <v>20</v>
      </c>
      <c r="E43" s="7">
        <v>20</v>
      </c>
      <c r="F43" s="20">
        <v>0</v>
      </c>
      <c r="G43" s="7">
        <v>6</v>
      </c>
      <c r="H43" s="7">
        <v>12</v>
      </c>
      <c r="I43" s="65">
        <f>SUM(D43:H43)</f>
        <v>58</v>
      </c>
      <c r="J43" s="74" t="s">
        <v>34</v>
      </c>
      <c r="K43" s="70" t="s">
        <v>11</v>
      </c>
      <c r="L43" s="73" t="s">
        <v>309</v>
      </c>
      <c r="M43" s="10" t="s">
        <v>488</v>
      </c>
    </row>
    <row r="44" spans="1:13" ht="15.75" x14ac:dyDescent="0.25">
      <c r="A44" s="20">
        <v>38</v>
      </c>
      <c r="B44" s="63">
        <v>582</v>
      </c>
      <c r="C44" s="68" t="s">
        <v>331</v>
      </c>
      <c r="D44" s="20">
        <v>20</v>
      </c>
      <c r="E44" s="20">
        <v>18</v>
      </c>
      <c r="F44" s="20">
        <v>0</v>
      </c>
      <c r="G44" s="20">
        <v>0</v>
      </c>
      <c r="H44" s="20">
        <v>20</v>
      </c>
      <c r="I44" s="65">
        <f>SUM(D44:H44)</f>
        <v>58</v>
      </c>
      <c r="J44" s="31" t="s">
        <v>18</v>
      </c>
      <c r="K44" s="31" t="s">
        <v>11</v>
      </c>
      <c r="L44" s="67" t="s">
        <v>243</v>
      </c>
      <c r="M44" s="10" t="s">
        <v>488</v>
      </c>
    </row>
    <row r="45" spans="1:13" ht="15.75" x14ac:dyDescent="0.25">
      <c r="A45" s="19">
        <v>39</v>
      </c>
      <c r="B45" s="63">
        <v>541</v>
      </c>
      <c r="C45" s="68" t="s">
        <v>321</v>
      </c>
      <c r="D45" s="20">
        <v>20</v>
      </c>
      <c r="E45" s="20">
        <v>18</v>
      </c>
      <c r="F45" s="20">
        <v>12</v>
      </c>
      <c r="G45" s="20">
        <v>0</v>
      </c>
      <c r="H45" s="20">
        <v>8</v>
      </c>
      <c r="I45" s="65">
        <f>SUM(D45:H45)</f>
        <v>58</v>
      </c>
      <c r="J45" s="31" t="s">
        <v>18</v>
      </c>
      <c r="K45" s="31" t="s">
        <v>11</v>
      </c>
      <c r="L45" s="67" t="s">
        <v>243</v>
      </c>
      <c r="M45" s="10" t="s">
        <v>488</v>
      </c>
    </row>
    <row r="46" spans="1:13" ht="15.75" x14ac:dyDescent="0.25">
      <c r="A46" s="20">
        <v>40</v>
      </c>
      <c r="B46" s="63">
        <v>589</v>
      </c>
      <c r="C46" s="77" t="s">
        <v>330</v>
      </c>
      <c r="D46" s="20">
        <v>20</v>
      </c>
      <c r="E46" s="20">
        <v>20</v>
      </c>
      <c r="F46" s="20">
        <v>0</v>
      </c>
      <c r="G46" s="20">
        <v>9</v>
      </c>
      <c r="H46" s="20">
        <v>8</v>
      </c>
      <c r="I46" s="65">
        <f>SUM(D46:H46)</f>
        <v>57</v>
      </c>
      <c r="J46" s="31" t="s">
        <v>20</v>
      </c>
      <c r="K46" s="31" t="s">
        <v>11</v>
      </c>
      <c r="L46" s="31" t="s">
        <v>329</v>
      </c>
      <c r="M46" s="10" t="s">
        <v>488</v>
      </c>
    </row>
    <row r="47" spans="1:13" ht="15.75" x14ac:dyDescent="0.25">
      <c r="A47" s="19">
        <v>41</v>
      </c>
      <c r="B47" s="63">
        <v>548</v>
      </c>
      <c r="C47" s="68" t="s">
        <v>328</v>
      </c>
      <c r="D47" s="20">
        <v>20</v>
      </c>
      <c r="E47" s="20">
        <v>0</v>
      </c>
      <c r="F47" s="20">
        <v>12</v>
      </c>
      <c r="G47" s="20">
        <v>20</v>
      </c>
      <c r="H47" s="20">
        <v>4</v>
      </c>
      <c r="I47" s="65">
        <f>SUM(D47:H47)</f>
        <v>56</v>
      </c>
      <c r="J47" s="31" t="s">
        <v>327</v>
      </c>
      <c r="K47" s="31" t="s">
        <v>326</v>
      </c>
      <c r="L47" s="67" t="s">
        <v>325</v>
      </c>
      <c r="M47" s="10" t="s">
        <v>488</v>
      </c>
    </row>
    <row r="48" spans="1:13" ht="15.75" x14ac:dyDescent="0.25">
      <c r="A48" s="20">
        <v>42</v>
      </c>
      <c r="B48" s="72">
        <v>584</v>
      </c>
      <c r="C48" s="68" t="s">
        <v>324</v>
      </c>
      <c r="D48" s="7">
        <v>20</v>
      </c>
      <c r="E48" s="7">
        <v>0</v>
      </c>
      <c r="F48" s="7">
        <v>8</v>
      </c>
      <c r="G48" s="7">
        <v>20</v>
      </c>
      <c r="H48" s="7">
        <v>8</v>
      </c>
      <c r="I48" s="65">
        <f>SUM(D48:H48)</f>
        <v>56</v>
      </c>
      <c r="J48" s="31" t="s">
        <v>17</v>
      </c>
      <c r="K48" s="31" t="s">
        <v>11</v>
      </c>
      <c r="L48" s="67" t="s">
        <v>299</v>
      </c>
      <c r="M48" s="10" t="s">
        <v>488</v>
      </c>
    </row>
    <row r="49" spans="1:13" ht="15.75" x14ac:dyDescent="0.25">
      <c r="A49" s="19">
        <v>43</v>
      </c>
      <c r="B49" s="72">
        <v>558</v>
      </c>
      <c r="C49" s="78" t="s">
        <v>323</v>
      </c>
      <c r="D49" s="7">
        <v>20</v>
      </c>
      <c r="E49" s="7">
        <v>20</v>
      </c>
      <c r="F49" s="7">
        <v>6</v>
      </c>
      <c r="G49" s="7">
        <v>0</v>
      </c>
      <c r="H49" s="7">
        <v>8</v>
      </c>
      <c r="I49" s="65">
        <f>SUM(D49:H49)</f>
        <v>54</v>
      </c>
      <c r="J49" s="66" t="s">
        <v>286</v>
      </c>
      <c r="K49" s="31" t="s">
        <v>11</v>
      </c>
      <c r="L49" s="67" t="s">
        <v>285</v>
      </c>
      <c r="M49" s="10" t="s">
        <v>488</v>
      </c>
    </row>
    <row r="50" spans="1:13" ht="15.75" x14ac:dyDescent="0.25">
      <c r="A50" s="20">
        <v>44</v>
      </c>
      <c r="B50" s="63">
        <v>562</v>
      </c>
      <c r="C50" s="69" t="s">
        <v>322</v>
      </c>
      <c r="D50" s="20">
        <v>20</v>
      </c>
      <c r="E50" s="20">
        <v>20</v>
      </c>
      <c r="F50" s="20">
        <v>10</v>
      </c>
      <c r="G50" s="20">
        <v>3</v>
      </c>
      <c r="H50" s="20">
        <v>0</v>
      </c>
      <c r="I50" s="65">
        <f>SUM(D50:H50)</f>
        <v>53</v>
      </c>
      <c r="J50" s="31" t="s">
        <v>135</v>
      </c>
      <c r="K50" s="31" t="s">
        <v>134</v>
      </c>
      <c r="L50" s="67" t="s">
        <v>139</v>
      </c>
      <c r="M50" s="10" t="s">
        <v>488</v>
      </c>
    </row>
    <row r="51" spans="1:13" ht="15.75" x14ac:dyDescent="0.25">
      <c r="A51" s="19">
        <v>45</v>
      </c>
      <c r="B51" s="63">
        <v>525</v>
      </c>
      <c r="C51" s="69" t="s">
        <v>320</v>
      </c>
      <c r="D51" s="20">
        <v>20</v>
      </c>
      <c r="E51" s="20">
        <v>20</v>
      </c>
      <c r="F51" s="20">
        <v>0</v>
      </c>
      <c r="G51" s="20">
        <v>0</v>
      </c>
      <c r="H51" s="20">
        <v>8</v>
      </c>
      <c r="I51" s="65">
        <f>SUM(D51:H51)</f>
        <v>48</v>
      </c>
      <c r="J51" s="70" t="s">
        <v>17</v>
      </c>
      <c r="K51" s="70" t="s">
        <v>134</v>
      </c>
      <c r="L51" s="70" t="s">
        <v>283</v>
      </c>
      <c r="M51" s="10" t="s">
        <v>488</v>
      </c>
    </row>
    <row r="52" spans="1:13" ht="15.75" x14ac:dyDescent="0.25">
      <c r="A52" s="20">
        <v>46</v>
      </c>
      <c r="B52" s="63">
        <v>538</v>
      </c>
      <c r="C52" s="64" t="s">
        <v>319</v>
      </c>
      <c r="D52" s="20">
        <v>20</v>
      </c>
      <c r="E52" s="20">
        <v>20</v>
      </c>
      <c r="F52" s="20">
        <v>0</v>
      </c>
      <c r="G52" s="20">
        <v>0</v>
      </c>
      <c r="H52" s="20">
        <v>8</v>
      </c>
      <c r="I52" s="65">
        <f>SUM(D52:H52)</f>
        <v>48</v>
      </c>
      <c r="J52" s="66" t="s">
        <v>38</v>
      </c>
      <c r="K52" s="31" t="s">
        <v>11</v>
      </c>
      <c r="L52" s="67" t="s">
        <v>318</v>
      </c>
      <c r="M52" s="10" t="s">
        <v>488</v>
      </c>
    </row>
    <row r="53" spans="1:13" ht="15.75" x14ac:dyDescent="0.25">
      <c r="A53" s="19">
        <v>47</v>
      </c>
      <c r="B53" s="63">
        <v>561</v>
      </c>
      <c r="C53" s="68" t="s">
        <v>317</v>
      </c>
      <c r="D53" s="20">
        <v>20</v>
      </c>
      <c r="E53" s="20">
        <v>20</v>
      </c>
      <c r="F53" s="20">
        <v>0</v>
      </c>
      <c r="G53" s="20">
        <v>0</v>
      </c>
      <c r="H53" s="20">
        <v>8</v>
      </c>
      <c r="I53" s="65">
        <f>SUM(D53:H53)</f>
        <v>48</v>
      </c>
      <c r="J53" s="31" t="s">
        <v>16</v>
      </c>
      <c r="K53" s="31" t="s">
        <v>11</v>
      </c>
      <c r="L53" s="67" t="s">
        <v>311</v>
      </c>
      <c r="M53" s="10" t="s">
        <v>488</v>
      </c>
    </row>
    <row r="54" spans="1:13" ht="15.75" x14ac:dyDescent="0.25">
      <c r="A54" s="20">
        <v>48</v>
      </c>
      <c r="B54" s="63">
        <v>509</v>
      </c>
      <c r="C54" s="68" t="s">
        <v>316</v>
      </c>
      <c r="D54" s="20">
        <v>20</v>
      </c>
      <c r="E54" s="20">
        <v>20</v>
      </c>
      <c r="F54" s="20">
        <v>0</v>
      </c>
      <c r="G54" s="20">
        <v>6</v>
      </c>
      <c r="H54" s="20">
        <v>0</v>
      </c>
      <c r="I54" s="65">
        <f>SUM(D54:H54)</f>
        <v>46</v>
      </c>
      <c r="J54" s="31" t="s">
        <v>16</v>
      </c>
      <c r="K54" s="31" t="s">
        <v>11</v>
      </c>
      <c r="L54" s="67" t="s">
        <v>311</v>
      </c>
      <c r="M54" s="10" t="s">
        <v>488</v>
      </c>
    </row>
    <row r="55" spans="1:13" ht="15.75" x14ac:dyDescent="0.25">
      <c r="A55" s="19">
        <v>49</v>
      </c>
      <c r="B55" s="63">
        <v>531</v>
      </c>
      <c r="C55" s="68" t="s">
        <v>315</v>
      </c>
      <c r="D55" s="20">
        <v>20</v>
      </c>
      <c r="E55" s="20">
        <v>20</v>
      </c>
      <c r="F55" s="20">
        <v>6</v>
      </c>
      <c r="G55" s="20">
        <v>0</v>
      </c>
      <c r="H55" s="20">
        <v>0</v>
      </c>
      <c r="I55" s="65">
        <f>SUM(D55:H55)</f>
        <v>46</v>
      </c>
      <c r="J55" s="31" t="s">
        <v>16</v>
      </c>
      <c r="K55" s="31" t="s">
        <v>11</v>
      </c>
      <c r="L55" s="67" t="s">
        <v>311</v>
      </c>
      <c r="M55" s="10" t="s">
        <v>488</v>
      </c>
    </row>
    <row r="56" spans="1:13" ht="15.75" x14ac:dyDescent="0.25">
      <c r="A56" s="20">
        <v>50</v>
      </c>
      <c r="B56" s="63">
        <v>535</v>
      </c>
      <c r="C56" s="78" t="s">
        <v>314</v>
      </c>
      <c r="D56" s="20">
        <v>20</v>
      </c>
      <c r="E56" s="20">
        <v>0</v>
      </c>
      <c r="F56" s="20">
        <v>6</v>
      </c>
      <c r="G56" s="20">
        <v>20</v>
      </c>
      <c r="H56" s="20">
        <v>0</v>
      </c>
      <c r="I56" s="65">
        <f>SUM(D56:H56)</f>
        <v>46</v>
      </c>
      <c r="J56" s="31" t="s">
        <v>18</v>
      </c>
      <c r="K56" s="31" t="s">
        <v>11</v>
      </c>
      <c r="L56" s="67" t="s">
        <v>243</v>
      </c>
      <c r="M56" s="10" t="s">
        <v>488</v>
      </c>
    </row>
    <row r="57" spans="1:13" ht="15.75" x14ac:dyDescent="0.25">
      <c r="A57" s="19">
        <v>51</v>
      </c>
      <c r="B57" s="72">
        <v>528</v>
      </c>
      <c r="C57" s="68" t="s">
        <v>313</v>
      </c>
      <c r="D57" s="20">
        <v>20</v>
      </c>
      <c r="E57" s="20">
        <v>12</v>
      </c>
      <c r="F57" s="20">
        <v>0</v>
      </c>
      <c r="G57" s="20">
        <v>5</v>
      </c>
      <c r="H57" s="20">
        <v>8</v>
      </c>
      <c r="I57" s="65">
        <f>SUM(D57:H57)</f>
        <v>45</v>
      </c>
      <c r="J57" s="31" t="s">
        <v>69</v>
      </c>
      <c r="K57" s="31" t="s">
        <v>11</v>
      </c>
      <c r="L57" s="67" t="s">
        <v>280</v>
      </c>
      <c r="M57" s="10" t="s">
        <v>488</v>
      </c>
    </row>
    <row r="58" spans="1:13" ht="15.75" x14ac:dyDescent="0.25">
      <c r="A58" s="20">
        <v>52</v>
      </c>
      <c r="B58" s="63">
        <v>537</v>
      </c>
      <c r="C58" s="68" t="s">
        <v>312</v>
      </c>
      <c r="D58" s="20">
        <v>20</v>
      </c>
      <c r="E58" s="20">
        <v>4</v>
      </c>
      <c r="F58" s="20">
        <v>0</v>
      </c>
      <c r="G58" s="20">
        <v>20</v>
      </c>
      <c r="H58" s="20">
        <v>0</v>
      </c>
      <c r="I58" s="65">
        <f>SUM(D58:H58)</f>
        <v>44</v>
      </c>
      <c r="J58" s="31" t="s">
        <v>16</v>
      </c>
      <c r="K58" s="31" t="s">
        <v>11</v>
      </c>
      <c r="L58" s="67" t="s">
        <v>311</v>
      </c>
      <c r="M58" s="10" t="s">
        <v>488</v>
      </c>
    </row>
    <row r="59" spans="1:13" ht="15.75" x14ac:dyDescent="0.25">
      <c r="A59" s="19">
        <v>53</v>
      </c>
      <c r="B59" s="63">
        <v>578</v>
      </c>
      <c r="C59" s="71" t="s">
        <v>310</v>
      </c>
      <c r="D59" s="7">
        <v>20</v>
      </c>
      <c r="E59" s="7">
        <v>20</v>
      </c>
      <c r="F59" s="7">
        <v>0</v>
      </c>
      <c r="G59" s="7">
        <v>0</v>
      </c>
      <c r="H59" s="7">
        <v>4</v>
      </c>
      <c r="I59" s="65">
        <f>SUM(D59:H59)</f>
        <v>44</v>
      </c>
      <c r="J59" s="70" t="s">
        <v>34</v>
      </c>
      <c r="K59" s="70" t="s">
        <v>11</v>
      </c>
      <c r="L59" s="73" t="s">
        <v>309</v>
      </c>
      <c r="M59" s="10" t="s">
        <v>488</v>
      </c>
    </row>
    <row r="60" spans="1:13" ht="15.75" x14ac:dyDescent="0.25">
      <c r="A60" s="20">
        <v>54</v>
      </c>
      <c r="B60" s="63">
        <v>553</v>
      </c>
      <c r="C60" s="68" t="s">
        <v>308</v>
      </c>
      <c r="D60" s="20">
        <v>20</v>
      </c>
      <c r="E60" s="20">
        <v>0</v>
      </c>
      <c r="F60" s="20">
        <v>0</v>
      </c>
      <c r="G60" s="20">
        <v>20</v>
      </c>
      <c r="H60" s="20">
        <v>0</v>
      </c>
      <c r="I60" s="65">
        <f>SUM(D60:H60)</f>
        <v>40</v>
      </c>
      <c r="J60" s="31" t="s">
        <v>18</v>
      </c>
      <c r="K60" s="31" t="s">
        <v>11</v>
      </c>
      <c r="L60" s="67" t="s">
        <v>243</v>
      </c>
      <c r="M60" s="10" t="s">
        <v>488</v>
      </c>
    </row>
    <row r="61" spans="1:13" ht="15.75" x14ac:dyDescent="0.25">
      <c r="A61" s="19">
        <v>55</v>
      </c>
      <c r="B61" s="63">
        <v>564</v>
      </c>
      <c r="C61" s="64" t="s">
        <v>307</v>
      </c>
      <c r="D61" s="20">
        <v>20</v>
      </c>
      <c r="E61" s="20">
        <v>0</v>
      </c>
      <c r="F61" s="20">
        <v>0</v>
      </c>
      <c r="G61" s="20">
        <v>0</v>
      </c>
      <c r="H61" s="20">
        <v>20</v>
      </c>
      <c r="I61" s="65">
        <f>SUM(D61:H61)</f>
        <v>40</v>
      </c>
      <c r="J61" s="66" t="s">
        <v>38</v>
      </c>
      <c r="K61" s="31" t="s">
        <v>11</v>
      </c>
      <c r="L61" s="67" t="s">
        <v>306</v>
      </c>
      <c r="M61" s="10" t="s">
        <v>488</v>
      </c>
    </row>
    <row r="62" spans="1:13" ht="15.75" x14ac:dyDescent="0.25">
      <c r="A62" s="20">
        <v>56</v>
      </c>
      <c r="B62" s="63">
        <v>576</v>
      </c>
      <c r="C62" s="69" t="s">
        <v>305</v>
      </c>
      <c r="D62" s="20">
        <v>20</v>
      </c>
      <c r="E62" s="20">
        <v>20</v>
      </c>
      <c r="F62" s="20">
        <v>0</v>
      </c>
      <c r="G62" s="20">
        <v>0</v>
      </c>
      <c r="H62" s="20">
        <v>0</v>
      </c>
      <c r="I62" s="65">
        <f>SUM(D62:H62)</f>
        <v>40</v>
      </c>
      <c r="J62" s="31" t="s">
        <v>135</v>
      </c>
      <c r="K62" s="31" t="s">
        <v>134</v>
      </c>
      <c r="L62" s="73" t="s">
        <v>139</v>
      </c>
      <c r="M62" s="10" t="s">
        <v>488</v>
      </c>
    </row>
    <row r="63" spans="1:13" ht="15.75" x14ac:dyDescent="0.25">
      <c r="A63" s="19">
        <v>57</v>
      </c>
      <c r="B63" s="63">
        <v>587</v>
      </c>
      <c r="C63" s="68" t="s">
        <v>304</v>
      </c>
      <c r="D63" s="20">
        <v>20</v>
      </c>
      <c r="E63" s="20">
        <v>0</v>
      </c>
      <c r="F63" s="20">
        <v>0</v>
      </c>
      <c r="G63" s="20">
        <v>20</v>
      </c>
      <c r="H63" s="20">
        <v>0</v>
      </c>
      <c r="I63" s="65">
        <f>SUM(D63:H63)</f>
        <v>40</v>
      </c>
      <c r="J63" s="31" t="s">
        <v>303</v>
      </c>
      <c r="K63" s="31" t="s">
        <v>302</v>
      </c>
      <c r="L63" s="67" t="s">
        <v>301</v>
      </c>
      <c r="M63" s="10" t="s">
        <v>488</v>
      </c>
    </row>
    <row r="64" spans="1:13" ht="15.75" x14ac:dyDescent="0.25">
      <c r="A64" s="20">
        <v>58</v>
      </c>
      <c r="B64" s="63">
        <v>501</v>
      </c>
      <c r="C64" s="68" t="s">
        <v>300</v>
      </c>
      <c r="D64" s="20">
        <v>20</v>
      </c>
      <c r="E64" s="20">
        <v>0</v>
      </c>
      <c r="F64" s="20">
        <v>0</v>
      </c>
      <c r="G64" s="20">
        <v>11</v>
      </c>
      <c r="H64" s="20">
        <v>8</v>
      </c>
      <c r="I64" s="65">
        <f>SUM(D64:H64)</f>
        <v>39</v>
      </c>
      <c r="J64" s="31" t="s">
        <v>17</v>
      </c>
      <c r="K64" s="31" t="s">
        <v>11</v>
      </c>
      <c r="L64" s="67" t="s">
        <v>299</v>
      </c>
      <c r="M64" s="4"/>
    </row>
    <row r="65" spans="1:13" ht="15.75" x14ac:dyDescent="0.25">
      <c r="A65" s="19">
        <v>59</v>
      </c>
      <c r="B65" s="63">
        <v>565</v>
      </c>
      <c r="C65" s="68" t="s">
        <v>298</v>
      </c>
      <c r="D65" s="20">
        <v>20</v>
      </c>
      <c r="E65" s="20">
        <v>18</v>
      </c>
      <c r="F65" s="20">
        <v>0</v>
      </c>
      <c r="G65" s="20">
        <v>0</v>
      </c>
      <c r="H65" s="20">
        <v>0</v>
      </c>
      <c r="I65" s="65">
        <f>SUM(D65:H65)</f>
        <v>38</v>
      </c>
      <c r="J65" s="31" t="s">
        <v>23</v>
      </c>
      <c r="K65" s="31" t="s">
        <v>11</v>
      </c>
      <c r="L65" s="67" t="s">
        <v>29</v>
      </c>
      <c r="M65" s="33"/>
    </row>
    <row r="66" spans="1:13" ht="15.75" x14ac:dyDescent="0.25">
      <c r="A66" s="20">
        <v>60</v>
      </c>
      <c r="B66" s="63">
        <v>571</v>
      </c>
      <c r="C66" s="68" t="s">
        <v>297</v>
      </c>
      <c r="D66" s="20">
        <v>20</v>
      </c>
      <c r="E66" s="20">
        <v>18</v>
      </c>
      <c r="F66" s="20">
        <v>0</v>
      </c>
      <c r="G66" s="20">
        <v>0</v>
      </c>
      <c r="H66" s="20">
        <v>0</v>
      </c>
      <c r="I66" s="65">
        <f>SUM(D66:H66)</f>
        <v>38</v>
      </c>
      <c r="J66" s="31" t="s">
        <v>15</v>
      </c>
      <c r="K66" s="31" t="s">
        <v>11</v>
      </c>
      <c r="L66" s="67" t="s">
        <v>252</v>
      </c>
      <c r="M66" s="4"/>
    </row>
    <row r="67" spans="1:13" ht="15.75" x14ac:dyDescent="0.25">
      <c r="A67" s="19">
        <v>61</v>
      </c>
      <c r="B67" s="63">
        <v>519</v>
      </c>
      <c r="C67" s="78" t="s">
        <v>296</v>
      </c>
      <c r="D67" s="7">
        <v>20</v>
      </c>
      <c r="E67" s="7">
        <v>0</v>
      </c>
      <c r="F67" s="7">
        <v>0</v>
      </c>
      <c r="G67" s="7">
        <v>9</v>
      </c>
      <c r="H67" s="7">
        <v>8</v>
      </c>
      <c r="I67" s="65">
        <f>SUM(D67:H67)</f>
        <v>37</v>
      </c>
      <c r="J67" s="31" t="s">
        <v>31</v>
      </c>
      <c r="K67" s="31" t="s">
        <v>32</v>
      </c>
      <c r="L67" s="67" t="s">
        <v>39</v>
      </c>
      <c r="M67" s="4"/>
    </row>
    <row r="68" spans="1:13" ht="15.75" x14ac:dyDescent="0.25">
      <c r="A68" s="20">
        <v>62</v>
      </c>
      <c r="B68" s="63">
        <v>532</v>
      </c>
      <c r="C68" s="68" t="s">
        <v>295</v>
      </c>
      <c r="D68" s="20">
        <v>20</v>
      </c>
      <c r="E68" s="20">
        <v>0</v>
      </c>
      <c r="F68" s="20">
        <v>0</v>
      </c>
      <c r="G68" s="20">
        <v>15</v>
      </c>
      <c r="H68" s="20">
        <v>0</v>
      </c>
      <c r="I68" s="65">
        <f>SUM(D68:H68)</f>
        <v>35</v>
      </c>
      <c r="J68" s="31" t="s">
        <v>37</v>
      </c>
      <c r="K68" s="31" t="s">
        <v>11</v>
      </c>
      <c r="L68" s="67" t="s">
        <v>262</v>
      </c>
      <c r="M68" s="33"/>
    </row>
    <row r="69" spans="1:13" ht="15.75" x14ac:dyDescent="0.25">
      <c r="A69" s="19">
        <v>63</v>
      </c>
      <c r="B69" s="63">
        <v>579</v>
      </c>
      <c r="C69" s="71" t="s">
        <v>294</v>
      </c>
      <c r="D69" s="20">
        <v>20</v>
      </c>
      <c r="E69" s="20">
        <v>6</v>
      </c>
      <c r="F69" s="20">
        <v>0</v>
      </c>
      <c r="G69" s="20">
        <v>0</v>
      </c>
      <c r="H69" s="20">
        <v>8</v>
      </c>
      <c r="I69" s="65">
        <f>SUM(D69:H69)</f>
        <v>34</v>
      </c>
      <c r="J69" s="70" t="s">
        <v>131</v>
      </c>
      <c r="K69" s="70" t="s">
        <v>132</v>
      </c>
      <c r="L69" s="76" t="s">
        <v>138</v>
      </c>
      <c r="M69" s="33"/>
    </row>
    <row r="70" spans="1:13" ht="15.75" x14ac:dyDescent="0.25">
      <c r="A70" s="20">
        <v>64</v>
      </c>
      <c r="B70" s="63">
        <v>503</v>
      </c>
      <c r="C70" s="69" t="s">
        <v>293</v>
      </c>
      <c r="D70" s="20">
        <v>20</v>
      </c>
      <c r="E70" s="20">
        <v>4</v>
      </c>
      <c r="F70" s="20">
        <v>0</v>
      </c>
      <c r="G70" s="20">
        <v>0</v>
      </c>
      <c r="H70" s="20">
        <v>8</v>
      </c>
      <c r="I70" s="65">
        <f>SUM(D70:H70)</f>
        <v>32</v>
      </c>
      <c r="J70" s="31" t="s">
        <v>135</v>
      </c>
      <c r="K70" s="31" t="s">
        <v>134</v>
      </c>
      <c r="L70" s="67" t="s">
        <v>139</v>
      </c>
      <c r="M70" s="4"/>
    </row>
    <row r="71" spans="1:13" ht="15.75" x14ac:dyDescent="0.25">
      <c r="A71" s="19">
        <v>65</v>
      </c>
      <c r="B71" s="63">
        <v>504</v>
      </c>
      <c r="C71" s="71" t="s">
        <v>292</v>
      </c>
      <c r="D71" s="20">
        <v>0</v>
      </c>
      <c r="E71" s="20">
        <v>18</v>
      </c>
      <c r="F71" s="20">
        <v>6</v>
      </c>
      <c r="G71" s="20">
        <v>0</v>
      </c>
      <c r="H71" s="20">
        <v>8</v>
      </c>
      <c r="I71" s="65">
        <f>SUM(D71:H71)</f>
        <v>32</v>
      </c>
      <c r="J71" s="70" t="s">
        <v>19</v>
      </c>
      <c r="K71" s="70" t="s">
        <v>11</v>
      </c>
      <c r="L71" s="70" t="s">
        <v>260</v>
      </c>
      <c r="M71" s="33"/>
    </row>
    <row r="72" spans="1:13" ht="15.75" x14ac:dyDescent="0.25">
      <c r="A72" s="20">
        <v>66</v>
      </c>
      <c r="B72" s="63">
        <v>511</v>
      </c>
      <c r="C72" s="68" t="s">
        <v>291</v>
      </c>
      <c r="D72" s="13">
        <v>20</v>
      </c>
      <c r="E72" s="13">
        <v>6</v>
      </c>
      <c r="F72" s="13">
        <v>6</v>
      </c>
      <c r="G72" s="13">
        <v>0</v>
      </c>
      <c r="H72" s="13">
        <v>0</v>
      </c>
      <c r="I72" s="65">
        <f>SUM(D72:H72)</f>
        <v>32</v>
      </c>
      <c r="J72" s="31" t="s">
        <v>290</v>
      </c>
      <c r="K72" s="31" t="s">
        <v>289</v>
      </c>
      <c r="L72" s="67" t="s">
        <v>288</v>
      </c>
      <c r="M72" s="33"/>
    </row>
    <row r="73" spans="1:13" ht="15.75" x14ac:dyDescent="0.25">
      <c r="A73" s="19">
        <v>67</v>
      </c>
      <c r="B73" s="63">
        <v>577</v>
      </c>
      <c r="C73" s="68" t="s">
        <v>287</v>
      </c>
      <c r="D73" s="7">
        <v>20</v>
      </c>
      <c r="E73" s="7">
        <v>6</v>
      </c>
      <c r="F73" s="7">
        <v>0</v>
      </c>
      <c r="G73" s="7">
        <v>6</v>
      </c>
      <c r="H73" s="7">
        <v>0</v>
      </c>
      <c r="I73" s="65">
        <f>SUM(D73:H73)</f>
        <v>32</v>
      </c>
      <c r="J73" s="66" t="s">
        <v>286</v>
      </c>
      <c r="K73" s="31" t="s">
        <v>11</v>
      </c>
      <c r="L73" s="67" t="s">
        <v>285</v>
      </c>
      <c r="M73" s="33"/>
    </row>
    <row r="74" spans="1:13" ht="15.75" x14ac:dyDescent="0.25">
      <c r="A74" s="20">
        <v>68</v>
      </c>
      <c r="B74" s="63">
        <v>520</v>
      </c>
      <c r="C74" s="69" t="s">
        <v>284</v>
      </c>
      <c r="D74" s="20">
        <v>20</v>
      </c>
      <c r="E74" s="20">
        <v>10</v>
      </c>
      <c r="F74" s="20">
        <v>0</v>
      </c>
      <c r="G74" s="20">
        <v>0</v>
      </c>
      <c r="H74" s="20">
        <v>0</v>
      </c>
      <c r="I74" s="65">
        <f>SUM(D74:H74)</f>
        <v>30</v>
      </c>
      <c r="J74" s="70" t="s">
        <v>17</v>
      </c>
      <c r="K74" s="70" t="s">
        <v>134</v>
      </c>
      <c r="L74" s="67" t="s">
        <v>283</v>
      </c>
      <c r="M74" s="4"/>
    </row>
    <row r="75" spans="1:13" ht="15.75" x14ac:dyDescent="0.25">
      <c r="A75" s="19">
        <v>69</v>
      </c>
      <c r="B75" s="63">
        <v>515</v>
      </c>
      <c r="C75" s="79" t="s">
        <v>282</v>
      </c>
      <c r="D75" s="20">
        <v>5</v>
      </c>
      <c r="E75" s="20">
        <v>20</v>
      </c>
      <c r="F75" s="20">
        <v>0</v>
      </c>
      <c r="G75" s="20">
        <v>3</v>
      </c>
      <c r="H75" s="20">
        <v>0</v>
      </c>
      <c r="I75" s="65">
        <f>SUM(D75:H75)</f>
        <v>28</v>
      </c>
      <c r="J75" s="70" t="s">
        <v>14</v>
      </c>
      <c r="K75" s="70" t="s">
        <v>11</v>
      </c>
      <c r="L75" s="76" t="s">
        <v>258</v>
      </c>
      <c r="M75" s="33"/>
    </row>
    <row r="76" spans="1:13" ht="15.75" x14ac:dyDescent="0.25">
      <c r="A76" s="20">
        <v>70</v>
      </c>
      <c r="B76" s="63">
        <v>523</v>
      </c>
      <c r="C76" s="68" t="s">
        <v>281</v>
      </c>
      <c r="D76" s="20">
        <v>20</v>
      </c>
      <c r="E76" s="20">
        <v>4</v>
      </c>
      <c r="F76" s="20">
        <v>0</v>
      </c>
      <c r="G76" s="20">
        <v>0</v>
      </c>
      <c r="H76" s="20">
        <v>4</v>
      </c>
      <c r="I76" s="65">
        <f>SUM(D76:H76)</f>
        <v>28</v>
      </c>
      <c r="J76" s="31" t="s">
        <v>69</v>
      </c>
      <c r="K76" s="31" t="s">
        <v>11</v>
      </c>
      <c r="L76" s="67" t="s">
        <v>280</v>
      </c>
      <c r="M76" s="33"/>
    </row>
    <row r="77" spans="1:13" ht="15.75" x14ac:dyDescent="0.2">
      <c r="A77" s="19">
        <v>71</v>
      </c>
      <c r="B77" s="63">
        <v>549</v>
      </c>
      <c r="C77" s="69" t="s">
        <v>279</v>
      </c>
      <c r="D77" s="20">
        <v>20</v>
      </c>
      <c r="E77" s="20">
        <v>4</v>
      </c>
      <c r="F77" s="20">
        <v>0</v>
      </c>
      <c r="G77" s="20">
        <v>0</v>
      </c>
      <c r="H77" s="20">
        <v>4</v>
      </c>
      <c r="I77" s="65">
        <f>SUM(D77:H77)</f>
        <v>28</v>
      </c>
      <c r="J77" s="31" t="s">
        <v>135</v>
      </c>
      <c r="K77" s="31" t="s">
        <v>134</v>
      </c>
      <c r="L77" s="31" t="s">
        <v>139</v>
      </c>
      <c r="M77" s="33"/>
    </row>
    <row r="78" spans="1:13" ht="15.75" x14ac:dyDescent="0.25">
      <c r="A78" s="20">
        <v>72</v>
      </c>
      <c r="B78" s="63">
        <v>530</v>
      </c>
      <c r="C78" s="68" t="s">
        <v>278</v>
      </c>
      <c r="D78" s="20">
        <v>20</v>
      </c>
      <c r="E78" s="20">
        <v>0</v>
      </c>
      <c r="F78" s="20">
        <v>6</v>
      </c>
      <c r="G78" s="20">
        <v>0</v>
      </c>
      <c r="H78" s="20">
        <v>0</v>
      </c>
      <c r="I78" s="65">
        <f>SUM(D78:H78)</f>
        <v>26</v>
      </c>
      <c r="J78" s="31" t="s">
        <v>125</v>
      </c>
      <c r="K78" s="31" t="s">
        <v>26</v>
      </c>
      <c r="L78" s="67" t="s">
        <v>67</v>
      </c>
      <c r="M78" s="78"/>
    </row>
    <row r="79" spans="1:13" ht="15.75" x14ac:dyDescent="0.25">
      <c r="A79" s="19">
        <v>73</v>
      </c>
      <c r="B79" s="72">
        <v>559</v>
      </c>
      <c r="C79" s="68" t="s">
        <v>277</v>
      </c>
      <c r="D79" s="20">
        <v>20</v>
      </c>
      <c r="E79" s="20">
        <v>6</v>
      </c>
      <c r="F79" s="20">
        <v>0</v>
      </c>
      <c r="G79" s="20">
        <v>0</v>
      </c>
      <c r="H79" s="20">
        <v>0</v>
      </c>
      <c r="I79" s="65">
        <f>SUM(D79:H79)</f>
        <v>26</v>
      </c>
      <c r="J79" s="31" t="s">
        <v>33</v>
      </c>
      <c r="K79" s="31" t="s">
        <v>11</v>
      </c>
      <c r="L79" s="67" t="s">
        <v>242</v>
      </c>
      <c r="M79" s="33"/>
    </row>
    <row r="80" spans="1:13" ht="15.75" x14ac:dyDescent="0.25">
      <c r="A80" s="20">
        <v>74</v>
      </c>
      <c r="B80" s="63">
        <v>512</v>
      </c>
      <c r="C80" s="68" t="s">
        <v>276</v>
      </c>
      <c r="D80" s="20">
        <v>20</v>
      </c>
      <c r="E80" s="20">
        <v>4</v>
      </c>
      <c r="F80" s="20">
        <v>0</v>
      </c>
      <c r="G80" s="20">
        <v>0</v>
      </c>
      <c r="H80" s="20">
        <v>0</v>
      </c>
      <c r="I80" s="65">
        <f>SUM(D80:H80)</f>
        <v>24</v>
      </c>
      <c r="J80" s="70" t="s">
        <v>131</v>
      </c>
      <c r="K80" s="70" t="s">
        <v>132</v>
      </c>
      <c r="L80" s="67" t="s">
        <v>275</v>
      </c>
      <c r="M80" s="78"/>
    </row>
    <row r="81" spans="1:13" ht="15.75" x14ac:dyDescent="0.25">
      <c r="A81" s="19">
        <v>75</v>
      </c>
      <c r="B81" s="63">
        <v>534</v>
      </c>
      <c r="C81" s="69" t="s">
        <v>274</v>
      </c>
      <c r="D81" s="20">
        <v>20</v>
      </c>
      <c r="E81" s="20">
        <v>0</v>
      </c>
      <c r="F81" s="20">
        <v>0</v>
      </c>
      <c r="G81" s="20">
        <v>0</v>
      </c>
      <c r="H81" s="20">
        <v>4</v>
      </c>
      <c r="I81" s="65">
        <f>SUM(D81:H81)</f>
        <v>24</v>
      </c>
      <c r="J81" s="80" t="s">
        <v>131</v>
      </c>
      <c r="K81" s="80" t="s">
        <v>161</v>
      </c>
      <c r="L81" s="67" t="s">
        <v>273</v>
      </c>
      <c r="M81" s="33"/>
    </row>
    <row r="82" spans="1:13" ht="15.75" x14ac:dyDescent="0.25">
      <c r="A82" s="20">
        <v>76</v>
      </c>
      <c r="B82" s="63">
        <v>540</v>
      </c>
      <c r="C82" s="69" t="s">
        <v>272</v>
      </c>
      <c r="D82" s="20">
        <v>20</v>
      </c>
      <c r="E82" s="20">
        <v>4</v>
      </c>
      <c r="F82" s="20">
        <v>0</v>
      </c>
      <c r="G82" s="20">
        <v>0</v>
      </c>
      <c r="H82" s="20">
        <v>0</v>
      </c>
      <c r="I82" s="65">
        <f>SUM(D82:H82)</f>
        <v>24</v>
      </c>
      <c r="J82" s="31" t="s">
        <v>247</v>
      </c>
      <c r="K82" s="31" t="s">
        <v>246</v>
      </c>
      <c r="L82" s="67" t="s">
        <v>245</v>
      </c>
      <c r="M82" s="33"/>
    </row>
    <row r="83" spans="1:13" ht="15.75" x14ac:dyDescent="0.25">
      <c r="A83" s="19">
        <v>77</v>
      </c>
      <c r="B83" s="81">
        <v>557</v>
      </c>
      <c r="C83" s="71" t="s">
        <v>271</v>
      </c>
      <c r="D83" s="28">
        <v>20</v>
      </c>
      <c r="E83" s="20">
        <v>4</v>
      </c>
      <c r="F83" s="20">
        <v>0</v>
      </c>
      <c r="G83" s="20">
        <v>0</v>
      </c>
      <c r="H83" s="20">
        <v>0</v>
      </c>
      <c r="I83" s="65">
        <f>SUM(D83:H83)</f>
        <v>24</v>
      </c>
      <c r="J83" s="70" t="s">
        <v>19</v>
      </c>
      <c r="K83" s="70" t="s">
        <v>11</v>
      </c>
      <c r="L83" s="70" t="s">
        <v>260</v>
      </c>
      <c r="M83" s="33"/>
    </row>
    <row r="84" spans="1:13" ht="15.75" x14ac:dyDescent="0.25">
      <c r="A84" s="20">
        <v>78</v>
      </c>
      <c r="B84" s="81">
        <v>510</v>
      </c>
      <c r="C84" s="69" t="s">
        <v>270</v>
      </c>
      <c r="D84" s="28">
        <v>20</v>
      </c>
      <c r="E84" s="20">
        <v>0</v>
      </c>
      <c r="F84" s="20">
        <v>0</v>
      </c>
      <c r="G84" s="20">
        <v>2</v>
      </c>
      <c r="H84" s="20">
        <v>0</v>
      </c>
      <c r="I84" s="65">
        <f>SUM(D84:H84)</f>
        <v>22</v>
      </c>
      <c r="J84" s="80" t="s">
        <v>131</v>
      </c>
      <c r="K84" s="80" t="s">
        <v>161</v>
      </c>
      <c r="L84" s="82" t="s">
        <v>269</v>
      </c>
      <c r="M84" s="78"/>
    </row>
    <row r="85" spans="1:13" ht="15.75" x14ac:dyDescent="0.25">
      <c r="A85" s="19">
        <v>79</v>
      </c>
      <c r="B85" s="81">
        <v>502</v>
      </c>
      <c r="C85" s="69" t="s">
        <v>268</v>
      </c>
      <c r="D85" s="28">
        <v>20</v>
      </c>
      <c r="E85" s="20">
        <v>0</v>
      </c>
      <c r="F85" s="20">
        <v>0</v>
      </c>
      <c r="G85" s="20">
        <v>0</v>
      </c>
      <c r="H85" s="20">
        <v>0</v>
      </c>
      <c r="I85" s="65">
        <f>SUM(D85:H85)</f>
        <v>20</v>
      </c>
      <c r="J85" s="31" t="s">
        <v>267</v>
      </c>
      <c r="K85" s="31" t="s">
        <v>266</v>
      </c>
      <c r="L85" s="67" t="s">
        <v>265</v>
      </c>
      <c r="M85" s="33"/>
    </row>
    <row r="86" spans="1:13" ht="15.75" x14ac:dyDescent="0.25">
      <c r="A86" s="20">
        <v>80</v>
      </c>
      <c r="B86" s="81">
        <v>513</v>
      </c>
      <c r="C86" s="68" t="s">
        <v>122</v>
      </c>
      <c r="D86" s="28">
        <v>20</v>
      </c>
      <c r="E86" s="20">
        <v>0</v>
      </c>
      <c r="F86" s="20">
        <v>0</v>
      </c>
      <c r="G86" s="20">
        <v>0</v>
      </c>
      <c r="H86" s="20">
        <v>0</v>
      </c>
      <c r="I86" s="65">
        <f>SUM(D86:H86)</f>
        <v>20</v>
      </c>
      <c r="J86" s="31" t="s">
        <v>125</v>
      </c>
      <c r="K86" s="31" t="s">
        <v>26</v>
      </c>
      <c r="L86" s="67" t="s">
        <v>264</v>
      </c>
      <c r="M86" s="33"/>
    </row>
    <row r="87" spans="1:13" ht="15.75" x14ac:dyDescent="0.25">
      <c r="A87" s="19">
        <v>81</v>
      </c>
      <c r="B87" s="81">
        <v>517</v>
      </c>
      <c r="C87" s="68" t="s">
        <v>263</v>
      </c>
      <c r="D87" s="83">
        <v>20</v>
      </c>
      <c r="E87" s="13">
        <v>0</v>
      </c>
      <c r="F87" s="13">
        <v>0</v>
      </c>
      <c r="G87" s="13">
        <v>0</v>
      </c>
      <c r="H87" s="13">
        <v>0</v>
      </c>
      <c r="I87" s="65">
        <f>SUM(D87:H87)</f>
        <v>20</v>
      </c>
      <c r="J87" s="31" t="s">
        <v>37</v>
      </c>
      <c r="K87" s="31" t="s">
        <v>11</v>
      </c>
      <c r="L87" s="67" t="s">
        <v>262</v>
      </c>
      <c r="M87" s="33"/>
    </row>
    <row r="88" spans="1:13" ht="15.75" x14ac:dyDescent="0.25">
      <c r="A88" s="20">
        <v>82</v>
      </c>
      <c r="B88" s="81">
        <v>527</v>
      </c>
      <c r="C88" s="71" t="s">
        <v>261</v>
      </c>
      <c r="D88" s="28">
        <v>20</v>
      </c>
      <c r="E88" s="20">
        <v>0</v>
      </c>
      <c r="F88" s="20">
        <v>0</v>
      </c>
      <c r="G88" s="20">
        <v>0</v>
      </c>
      <c r="H88" s="20">
        <v>0</v>
      </c>
      <c r="I88" s="65">
        <f>SUM(D88:H88)</f>
        <v>20</v>
      </c>
      <c r="J88" s="70" t="s">
        <v>19</v>
      </c>
      <c r="K88" s="70" t="s">
        <v>11</v>
      </c>
      <c r="L88" s="70" t="s">
        <v>260</v>
      </c>
      <c r="M88" s="33"/>
    </row>
    <row r="89" spans="1:13" ht="15.75" x14ac:dyDescent="0.25">
      <c r="A89" s="19">
        <v>83</v>
      </c>
      <c r="B89" s="81">
        <v>547</v>
      </c>
      <c r="C89" s="71" t="s">
        <v>259</v>
      </c>
      <c r="D89" s="28">
        <v>0</v>
      </c>
      <c r="E89" s="20">
        <v>0</v>
      </c>
      <c r="F89" s="20">
        <v>8</v>
      </c>
      <c r="G89" s="20">
        <v>0</v>
      </c>
      <c r="H89" s="20">
        <v>8</v>
      </c>
      <c r="I89" s="65">
        <f>SUM(D89:H89)</f>
        <v>16</v>
      </c>
      <c r="J89" s="70" t="s">
        <v>14</v>
      </c>
      <c r="K89" s="70" t="s">
        <v>11</v>
      </c>
      <c r="L89" s="76" t="s">
        <v>258</v>
      </c>
      <c r="M89" s="33"/>
    </row>
    <row r="90" spans="1:13" ht="15.75" x14ac:dyDescent="0.25">
      <c r="A90" s="20">
        <v>84</v>
      </c>
      <c r="B90" s="81">
        <v>521</v>
      </c>
      <c r="C90" s="84" t="s">
        <v>257</v>
      </c>
      <c r="D90" s="28">
        <v>0</v>
      </c>
      <c r="E90" s="20">
        <v>4</v>
      </c>
      <c r="F90" s="20">
        <v>0</v>
      </c>
      <c r="G90" s="20">
        <v>0</v>
      </c>
      <c r="H90" s="20">
        <v>8</v>
      </c>
      <c r="I90" s="65">
        <f>SUM(D90:H90)</f>
        <v>12</v>
      </c>
      <c r="J90" s="80" t="s">
        <v>256</v>
      </c>
      <c r="K90" s="80" t="s">
        <v>30</v>
      </c>
      <c r="L90" s="82" t="s">
        <v>255</v>
      </c>
      <c r="M90" s="78"/>
    </row>
    <row r="91" spans="1:13" ht="15.75" x14ac:dyDescent="0.25">
      <c r="A91" s="19">
        <v>85</v>
      </c>
      <c r="B91" s="81">
        <v>545</v>
      </c>
      <c r="C91" s="69" t="s">
        <v>254</v>
      </c>
      <c r="D91" s="28">
        <v>0</v>
      </c>
      <c r="E91" s="20">
        <v>0</v>
      </c>
      <c r="F91" s="20">
        <v>0</v>
      </c>
      <c r="G91" s="20">
        <v>0</v>
      </c>
      <c r="H91" s="20">
        <v>8</v>
      </c>
      <c r="I91" s="65">
        <f>SUM(D91:H91)</f>
        <v>8</v>
      </c>
      <c r="J91" s="31" t="s">
        <v>135</v>
      </c>
      <c r="K91" s="31" t="s">
        <v>134</v>
      </c>
      <c r="L91" s="67" t="s">
        <v>139</v>
      </c>
      <c r="M91" s="33"/>
    </row>
    <row r="92" spans="1:13" ht="15.75" x14ac:dyDescent="0.25">
      <c r="A92" s="20">
        <v>86</v>
      </c>
      <c r="B92" s="81">
        <v>586</v>
      </c>
      <c r="C92" s="69" t="s">
        <v>244</v>
      </c>
      <c r="D92" s="28">
        <v>4</v>
      </c>
      <c r="E92" s="20">
        <v>4</v>
      </c>
      <c r="F92" s="20">
        <v>0</v>
      </c>
      <c r="G92" s="20">
        <v>0</v>
      </c>
      <c r="H92" s="20">
        <v>0</v>
      </c>
      <c r="I92" s="65">
        <f>SUM(D92:H92)</f>
        <v>8</v>
      </c>
      <c r="J92" s="85" t="s">
        <v>135</v>
      </c>
      <c r="K92" s="31" t="s">
        <v>134</v>
      </c>
      <c r="L92" s="67" t="s">
        <v>139</v>
      </c>
      <c r="M92" s="78"/>
    </row>
    <row r="93" spans="1:13" ht="15.75" x14ac:dyDescent="0.25">
      <c r="A93" s="19">
        <v>87</v>
      </c>
      <c r="B93" s="86">
        <v>522</v>
      </c>
      <c r="C93" s="68" t="s">
        <v>253</v>
      </c>
      <c r="D93" s="28">
        <v>5</v>
      </c>
      <c r="E93" s="20">
        <v>0</v>
      </c>
      <c r="F93" s="20">
        <v>0</v>
      </c>
      <c r="G93" s="20">
        <v>0</v>
      </c>
      <c r="H93" s="20">
        <v>0</v>
      </c>
      <c r="I93" s="65">
        <f>SUM(D93:H93)</f>
        <v>5</v>
      </c>
      <c r="J93" s="85" t="s">
        <v>15</v>
      </c>
      <c r="K93" s="31" t="s">
        <v>11</v>
      </c>
      <c r="L93" s="67" t="s">
        <v>252</v>
      </c>
      <c r="M93" s="33"/>
    </row>
    <row r="94" spans="1:13" ht="15.75" x14ac:dyDescent="0.25">
      <c r="A94" s="20">
        <v>88</v>
      </c>
      <c r="B94" s="81">
        <v>526</v>
      </c>
      <c r="C94" s="69" t="s">
        <v>251</v>
      </c>
      <c r="D94" s="28">
        <v>5</v>
      </c>
      <c r="E94" s="20">
        <v>0</v>
      </c>
      <c r="F94" s="20">
        <v>0</v>
      </c>
      <c r="G94" s="20">
        <v>0</v>
      </c>
      <c r="H94" s="20">
        <v>0</v>
      </c>
      <c r="I94" s="65">
        <f>SUM(D94:H94)</f>
        <v>5</v>
      </c>
      <c r="J94" s="85" t="s">
        <v>37</v>
      </c>
      <c r="K94" s="31" t="s">
        <v>250</v>
      </c>
      <c r="L94" s="67" t="s">
        <v>249</v>
      </c>
      <c r="M94" s="33"/>
    </row>
    <row r="95" spans="1:13" ht="15.75" x14ac:dyDescent="0.25">
      <c r="A95" s="19">
        <v>89</v>
      </c>
      <c r="B95" s="81">
        <v>552</v>
      </c>
      <c r="C95" s="69" t="s">
        <v>66</v>
      </c>
      <c r="D95" s="28">
        <v>5</v>
      </c>
      <c r="E95" s="20">
        <v>0</v>
      </c>
      <c r="F95" s="20">
        <v>0</v>
      </c>
      <c r="G95" s="20">
        <v>0</v>
      </c>
      <c r="H95" s="20">
        <v>0</v>
      </c>
      <c r="I95" s="65">
        <f>SUM(D95:H95)</f>
        <v>5</v>
      </c>
      <c r="J95" s="85" t="s">
        <v>135</v>
      </c>
      <c r="K95" s="31" t="s">
        <v>134</v>
      </c>
      <c r="L95" s="67" t="s">
        <v>139</v>
      </c>
      <c r="M95" s="78"/>
    </row>
    <row r="96" spans="1:13" ht="15.75" x14ac:dyDescent="0.25">
      <c r="A96" s="20">
        <v>90</v>
      </c>
      <c r="B96" s="81">
        <v>560</v>
      </c>
      <c r="C96" s="69" t="s">
        <v>248</v>
      </c>
      <c r="D96" s="28">
        <v>5</v>
      </c>
      <c r="E96" s="20">
        <v>0</v>
      </c>
      <c r="F96" s="20">
        <v>0</v>
      </c>
      <c r="G96" s="20">
        <v>0</v>
      </c>
      <c r="H96" s="20">
        <v>0</v>
      </c>
      <c r="I96" s="65">
        <f>SUM(D96:H96)</f>
        <v>5</v>
      </c>
      <c r="J96" s="85" t="s">
        <v>247</v>
      </c>
      <c r="K96" s="31" t="s">
        <v>246</v>
      </c>
      <c r="L96" s="67" t="s">
        <v>245</v>
      </c>
      <c r="M96" s="78"/>
    </row>
    <row r="97" spans="1:17" ht="15.75" x14ac:dyDescent="0.25">
      <c r="A97" s="19"/>
      <c r="B97" s="87"/>
      <c r="C97" s="33"/>
      <c r="D97" s="28"/>
      <c r="E97" s="20"/>
      <c r="F97" s="20"/>
      <c r="G97" s="20"/>
      <c r="H97" s="20"/>
      <c r="I97" s="20"/>
      <c r="J97" s="88"/>
      <c r="K97" s="33"/>
      <c r="L97" s="33"/>
      <c r="M97" s="4"/>
    </row>
    <row r="98" spans="1:17" ht="15.75" x14ac:dyDescent="0.25">
      <c r="A98" s="20"/>
      <c r="B98" s="89"/>
      <c r="C98" s="68"/>
      <c r="D98" s="28"/>
      <c r="E98" s="20"/>
      <c r="F98" s="20"/>
      <c r="G98" s="20"/>
      <c r="H98" s="20"/>
      <c r="I98" s="65"/>
      <c r="J98" s="85"/>
      <c r="K98" s="31"/>
      <c r="L98" s="67"/>
      <c r="M98" s="4"/>
    </row>
    <row r="99" spans="1:17" ht="15.75" x14ac:dyDescent="0.25">
      <c r="A99" s="19"/>
      <c r="B99" s="90"/>
      <c r="C99" s="68"/>
      <c r="D99" s="28"/>
      <c r="E99" s="20"/>
      <c r="F99" s="20"/>
      <c r="G99" s="20"/>
      <c r="H99" s="20"/>
      <c r="I99" s="65"/>
      <c r="J99" s="85"/>
      <c r="K99" s="31"/>
      <c r="L99" s="67"/>
      <c r="M99" s="4"/>
    </row>
    <row r="100" spans="1:17" ht="15.75" x14ac:dyDescent="0.25">
      <c r="A100" s="20"/>
      <c r="B100" s="63"/>
      <c r="C100" s="69"/>
      <c r="D100" s="28"/>
      <c r="E100" s="20"/>
      <c r="F100" s="20"/>
      <c r="G100" s="20"/>
      <c r="H100" s="20"/>
      <c r="I100" s="65"/>
      <c r="J100" s="31"/>
      <c r="K100" s="31"/>
      <c r="L100" s="67"/>
      <c r="M100" s="4"/>
    </row>
    <row r="102" spans="1:17" ht="18.75" customHeight="1" x14ac:dyDescent="0.2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3"/>
      <c r="O102" s="93"/>
      <c r="P102" s="93"/>
      <c r="Q102" s="93"/>
    </row>
    <row r="103" spans="1:17" ht="13.5" customHeight="1" x14ac:dyDescent="0.2">
      <c r="A103" s="94" t="s">
        <v>490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3"/>
      <c r="O103" s="93"/>
      <c r="P103" s="93"/>
      <c r="Q103" s="93"/>
    </row>
    <row r="104" spans="1:17" ht="12.75" customHeight="1" x14ac:dyDescent="0.2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93"/>
      <c r="O104" s="93"/>
      <c r="P104" s="93"/>
      <c r="Q104" s="93"/>
    </row>
    <row r="105" spans="1:17" ht="12.75" customHeight="1" x14ac:dyDescent="0.2"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93"/>
      <c r="O105" s="93"/>
      <c r="P105" s="93"/>
      <c r="Q105" s="93"/>
    </row>
    <row r="106" spans="1:17" ht="12.75" customHeight="1" x14ac:dyDescent="0.2"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93"/>
      <c r="O106" s="93"/>
      <c r="P106" s="93"/>
      <c r="Q106" s="93"/>
    </row>
    <row r="107" spans="1:17" ht="12.75" customHeight="1" x14ac:dyDescent="0.2"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</row>
    <row r="108" spans="1:17" ht="12.75" customHeight="1" x14ac:dyDescent="0.2"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</row>
    <row r="109" spans="1:17" ht="12.75" customHeight="1" x14ac:dyDescent="0.2"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</row>
    <row r="110" spans="1:17" ht="12.75" customHeight="1" x14ac:dyDescent="0.2"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</row>
    <row r="111" spans="1:17" ht="12.75" customHeight="1" x14ac:dyDescent="0.2"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</row>
    <row r="112" spans="1:17" ht="12.75" customHeight="1" x14ac:dyDescent="0.2"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</row>
  </sheetData>
  <sortState xmlns:xlrd2="http://schemas.microsoft.com/office/spreadsheetml/2017/richdata2" ref="B7:L97">
    <sortCondition descending="1" ref="I7:I97"/>
  </sortState>
  <mergeCells count="15">
    <mergeCell ref="A1:M1"/>
    <mergeCell ref="A2:M2"/>
    <mergeCell ref="A3:M3"/>
    <mergeCell ref="A4:M4"/>
    <mergeCell ref="A5:A6"/>
    <mergeCell ref="B5:B6"/>
    <mergeCell ref="C5:C6"/>
    <mergeCell ref="D5:H5"/>
    <mergeCell ref="I5:I6"/>
    <mergeCell ref="J5:J6"/>
    <mergeCell ref="K5:K6"/>
    <mergeCell ref="L5:L6"/>
    <mergeCell ref="M5:M6"/>
    <mergeCell ref="B102:M102"/>
    <mergeCell ref="A103:M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B93C-A41D-4316-87C2-653005B1C295}">
  <dimension ref="A1:N95"/>
  <sheetViews>
    <sheetView topLeftCell="A82" zoomScaleNormal="100" workbookViewId="0">
      <selection activeCell="B93" sqref="B93:M94"/>
    </sheetView>
  </sheetViews>
  <sheetFormatPr defaultRowHeight="18.75" x14ac:dyDescent="0.3"/>
  <cols>
    <col min="1" max="1" width="4.7109375" style="23" customWidth="1"/>
    <col min="2" max="2" width="8.28515625" style="24" customWidth="1"/>
    <col min="3" max="3" width="39" style="176" customWidth="1"/>
    <col min="4" max="8" width="4.7109375" style="24" customWidth="1"/>
    <col min="9" max="9" width="5.7109375" style="177" customWidth="1"/>
    <col min="10" max="10" width="34.5703125" style="23" customWidth="1"/>
    <col min="11" max="11" width="13.85546875" style="23" customWidth="1"/>
    <col min="12" max="12" width="27.5703125" style="22" customWidth="1"/>
    <col min="13" max="13" width="12.85546875" style="23" customWidth="1"/>
    <col min="14" max="16384" width="9.140625" style="54"/>
  </cols>
  <sheetData>
    <row r="1" spans="1:13" ht="18.75" customHeight="1" x14ac:dyDescent="0.3">
      <c r="A1" s="34" t="s">
        <v>489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 customHeight="1" x14ac:dyDescent="0.3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8.75" customHeight="1" x14ac:dyDescent="0.3">
      <c r="A4" s="35" t="s">
        <v>486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ht="18.75" customHeight="1" x14ac:dyDescent="0.2">
      <c r="A5" s="43" t="s">
        <v>0</v>
      </c>
      <c r="B5" s="44" t="s">
        <v>141</v>
      </c>
      <c r="C5" s="160" t="s">
        <v>10</v>
      </c>
      <c r="D5" s="45" t="s">
        <v>9</v>
      </c>
      <c r="E5" s="45"/>
      <c r="F5" s="45"/>
      <c r="G5" s="45"/>
      <c r="H5" s="45"/>
      <c r="I5" s="46" t="s">
        <v>6</v>
      </c>
      <c r="J5" s="161" t="s">
        <v>143</v>
      </c>
      <c r="K5" s="161" t="s">
        <v>7</v>
      </c>
      <c r="L5" s="161" t="s">
        <v>8</v>
      </c>
      <c r="M5" s="161" t="s">
        <v>13</v>
      </c>
    </row>
    <row r="6" spans="1:13" ht="18.75" customHeight="1" x14ac:dyDescent="0.2">
      <c r="A6" s="43"/>
      <c r="B6" s="44"/>
      <c r="C6" s="162"/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46"/>
      <c r="J6" s="163"/>
      <c r="K6" s="161"/>
      <c r="L6" s="161"/>
      <c r="M6" s="161"/>
    </row>
    <row r="7" spans="1:13" ht="18.75" customHeight="1" x14ac:dyDescent="0.25">
      <c r="A7" s="26"/>
      <c r="B7" s="63">
        <v>656</v>
      </c>
      <c r="C7" s="164" t="s">
        <v>485</v>
      </c>
      <c r="D7" s="31">
        <v>20</v>
      </c>
      <c r="E7" s="31">
        <v>20</v>
      </c>
      <c r="F7" s="31">
        <v>20</v>
      </c>
      <c r="G7" s="31">
        <v>20</v>
      </c>
      <c r="H7" s="31">
        <v>17</v>
      </c>
      <c r="I7" s="165">
        <f>D7+E7+F7+G7+H7</f>
        <v>97</v>
      </c>
      <c r="J7" s="166" t="s">
        <v>33</v>
      </c>
      <c r="K7" s="67" t="s">
        <v>11</v>
      </c>
      <c r="L7" s="67" t="s">
        <v>400</v>
      </c>
      <c r="M7" s="63" t="s">
        <v>1</v>
      </c>
    </row>
    <row r="8" spans="1:13" ht="18.75" customHeight="1" x14ac:dyDescent="0.25">
      <c r="A8" s="26">
        <v>1</v>
      </c>
      <c r="B8" s="63">
        <v>642</v>
      </c>
      <c r="C8" s="168" t="s">
        <v>484</v>
      </c>
      <c r="D8" s="67">
        <v>20</v>
      </c>
      <c r="E8" s="67">
        <v>20</v>
      </c>
      <c r="F8" s="67">
        <v>20</v>
      </c>
      <c r="G8" s="67">
        <v>9</v>
      </c>
      <c r="H8" s="67">
        <v>0</v>
      </c>
      <c r="I8" s="165">
        <f>D8+E8+F8+G8+H8</f>
        <v>69</v>
      </c>
      <c r="J8" s="67" t="s">
        <v>391</v>
      </c>
      <c r="K8" s="67" t="s">
        <v>11</v>
      </c>
      <c r="L8" s="67" t="s">
        <v>390</v>
      </c>
      <c r="M8" s="63" t="s">
        <v>1</v>
      </c>
    </row>
    <row r="9" spans="1:13" ht="18.75" customHeight="1" x14ac:dyDescent="0.25">
      <c r="A9" s="29">
        <v>2</v>
      </c>
      <c r="B9" s="63">
        <v>625</v>
      </c>
      <c r="C9" s="165" t="s">
        <v>482</v>
      </c>
      <c r="D9" s="31">
        <v>20</v>
      </c>
      <c r="E9" s="31">
        <v>20</v>
      </c>
      <c r="F9" s="31">
        <v>1</v>
      </c>
      <c r="G9" s="31">
        <v>20</v>
      </c>
      <c r="H9" s="31">
        <v>6</v>
      </c>
      <c r="I9" s="165">
        <f>D9+E9+F9+G9+H9</f>
        <v>67</v>
      </c>
      <c r="J9" s="67" t="s">
        <v>33</v>
      </c>
      <c r="K9" s="67" t="s">
        <v>11</v>
      </c>
      <c r="L9" s="67" t="s">
        <v>400</v>
      </c>
      <c r="M9" s="63" t="s">
        <v>1</v>
      </c>
    </row>
    <row r="10" spans="1:13" ht="18.75" customHeight="1" x14ac:dyDescent="0.25">
      <c r="A10" s="26">
        <v>3</v>
      </c>
      <c r="B10" s="63">
        <v>602</v>
      </c>
      <c r="C10" s="168" t="s">
        <v>483</v>
      </c>
      <c r="D10" s="31">
        <v>20</v>
      </c>
      <c r="E10" s="31">
        <v>16</v>
      </c>
      <c r="F10" s="31">
        <v>20</v>
      </c>
      <c r="G10" s="31">
        <v>8</v>
      </c>
      <c r="H10" s="31">
        <v>2</v>
      </c>
      <c r="I10" s="165">
        <f>D10+E10+F10+G10+H10</f>
        <v>66</v>
      </c>
      <c r="J10" s="67" t="s">
        <v>391</v>
      </c>
      <c r="K10" s="67" t="s">
        <v>11</v>
      </c>
      <c r="L10" s="67" t="s">
        <v>390</v>
      </c>
      <c r="M10" s="63" t="s">
        <v>1</v>
      </c>
    </row>
    <row r="11" spans="1:13" ht="18.75" customHeight="1" x14ac:dyDescent="0.25">
      <c r="A11" s="29">
        <v>4</v>
      </c>
      <c r="B11" s="63">
        <v>677</v>
      </c>
      <c r="C11" s="165" t="s">
        <v>481</v>
      </c>
      <c r="D11" s="31">
        <v>20</v>
      </c>
      <c r="E11" s="31">
        <v>20</v>
      </c>
      <c r="F11" s="31">
        <v>1</v>
      </c>
      <c r="G11" s="31">
        <v>20</v>
      </c>
      <c r="H11" s="31">
        <v>0</v>
      </c>
      <c r="I11" s="165">
        <f>D11+E11+F11+G11+H11</f>
        <v>61</v>
      </c>
      <c r="J11" s="67" t="s">
        <v>33</v>
      </c>
      <c r="K11" s="67" t="s">
        <v>11</v>
      </c>
      <c r="L11" s="67" t="s">
        <v>400</v>
      </c>
      <c r="M11" s="63" t="s">
        <v>2</v>
      </c>
    </row>
    <row r="12" spans="1:13" ht="18.75" customHeight="1" x14ac:dyDescent="0.25">
      <c r="A12" s="26">
        <v>5</v>
      </c>
      <c r="B12" s="63">
        <v>648</v>
      </c>
      <c r="C12" s="168" t="s">
        <v>480</v>
      </c>
      <c r="D12" s="31">
        <v>20</v>
      </c>
      <c r="E12" s="31">
        <v>8</v>
      </c>
      <c r="F12" s="31">
        <v>18</v>
      </c>
      <c r="G12" s="31">
        <v>9</v>
      </c>
      <c r="H12" s="31">
        <v>2</v>
      </c>
      <c r="I12" s="165">
        <f>D12+E12+F12+G12+H12</f>
        <v>57</v>
      </c>
      <c r="J12" s="67" t="s">
        <v>23</v>
      </c>
      <c r="K12" s="67" t="s">
        <v>11</v>
      </c>
      <c r="L12" s="67" t="s">
        <v>454</v>
      </c>
      <c r="M12" s="63" t="s">
        <v>2</v>
      </c>
    </row>
    <row r="13" spans="1:13" ht="18.75" customHeight="1" x14ac:dyDescent="0.25">
      <c r="A13" s="29">
        <v>6</v>
      </c>
      <c r="B13" s="63">
        <v>632</v>
      </c>
      <c r="C13" s="165" t="s">
        <v>475</v>
      </c>
      <c r="D13" s="169">
        <v>20</v>
      </c>
      <c r="E13" s="169">
        <v>16</v>
      </c>
      <c r="F13" s="169">
        <v>0</v>
      </c>
      <c r="G13" s="169">
        <v>20</v>
      </c>
      <c r="H13" s="169">
        <v>0</v>
      </c>
      <c r="I13" s="165">
        <f>D13+E13+F13+G13+H13</f>
        <v>56</v>
      </c>
      <c r="J13" s="67" t="s">
        <v>16</v>
      </c>
      <c r="K13" s="67" t="s">
        <v>11</v>
      </c>
      <c r="L13" s="67" t="s">
        <v>421</v>
      </c>
      <c r="M13" s="63" t="s">
        <v>2</v>
      </c>
    </row>
    <row r="14" spans="1:13" ht="18.75" customHeight="1" x14ac:dyDescent="0.25">
      <c r="A14" s="26">
        <v>7</v>
      </c>
      <c r="B14" s="63">
        <v>610</v>
      </c>
      <c r="C14" s="170" t="s">
        <v>479</v>
      </c>
      <c r="D14" s="31">
        <v>20</v>
      </c>
      <c r="E14" s="31">
        <v>12</v>
      </c>
      <c r="F14" s="31">
        <v>0</v>
      </c>
      <c r="G14" s="31">
        <v>20</v>
      </c>
      <c r="H14" s="31">
        <v>0</v>
      </c>
      <c r="I14" s="165">
        <f>D14+E14+F14+G14+H14</f>
        <v>52</v>
      </c>
      <c r="J14" s="67" t="s">
        <v>33</v>
      </c>
      <c r="K14" s="67" t="s">
        <v>11</v>
      </c>
      <c r="L14" s="67" t="s">
        <v>400</v>
      </c>
      <c r="M14" s="63" t="s">
        <v>2</v>
      </c>
    </row>
    <row r="15" spans="1:13" ht="18.75" customHeight="1" x14ac:dyDescent="0.25">
      <c r="A15" s="29">
        <v>8</v>
      </c>
      <c r="B15" s="63">
        <v>662</v>
      </c>
      <c r="C15" s="168" t="s">
        <v>478</v>
      </c>
      <c r="D15" s="67">
        <v>20</v>
      </c>
      <c r="E15" s="67">
        <v>8</v>
      </c>
      <c r="F15" s="67">
        <v>0</v>
      </c>
      <c r="G15" s="67">
        <v>20</v>
      </c>
      <c r="H15" s="67">
        <v>2</v>
      </c>
      <c r="I15" s="165">
        <f>D15+E15+F15+G15+H15</f>
        <v>50</v>
      </c>
      <c r="J15" s="31" t="s">
        <v>19</v>
      </c>
      <c r="K15" s="31" t="s">
        <v>11</v>
      </c>
      <c r="L15" s="31" t="s">
        <v>411</v>
      </c>
      <c r="M15" s="63" t="s">
        <v>2</v>
      </c>
    </row>
    <row r="16" spans="1:13" ht="18.75" customHeight="1" x14ac:dyDescent="0.25">
      <c r="A16" s="26">
        <v>9</v>
      </c>
      <c r="B16" s="63">
        <v>663</v>
      </c>
      <c r="C16" s="168" t="s">
        <v>470</v>
      </c>
      <c r="D16" s="31">
        <v>20</v>
      </c>
      <c r="E16" s="31">
        <v>20</v>
      </c>
      <c r="F16" s="31">
        <v>0</v>
      </c>
      <c r="G16" s="31">
        <v>10</v>
      </c>
      <c r="H16" s="31">
        <v>0</v>
      </c>
      <c r="I16" s="165">
        <f>D16+E16+F16+G16+H16</f>
        <v>50</v>
      </c>
      <c r="J16" s="169" t="s">
        <v>34</v>
      </c>
      <c r="K16" s="67" t="s">
        <v>11</v>
      </c>
      <c r="L16" s="67" t="s">
        <v>380</v>
      </c>
      <c r="M16" s="63" t="s">
        <v>2</v>
      </c>
    </row>
    <row r="17" spans="1:13" ht="18.75" customHeight="1" x14ac:dyDescent="0.25">
      <c r="A17" s="29">
        <v>10</v>
      </c>
      <c r="B17" s="63">
        <v>680</v>
      </c>
      <c r="C17" s="168" t="s">
        <v>464</v>
      </c>
      <c r="D17" s="67">
        <v>20</v>
      </c>
      <c r="E17" s="67">
        <v>20</v>
      </c>
      <c r="F17" s="67">
        <v>1</v>
      </c>
      <c r="G17" s="67">
        <v>9</v>
      </c>
      <c r="H17" s="67">
        <v>0</v>
      </c>
      <c r="I17" s="165">
        <f>D17+E17+F17+G17+H17</f>
        <v>50</v>
      </c>
      <c r="J17" s="67" t="s">
        <v>18</v>
      </c>
      <c r="K17" s="67" t="s">
        <v>11</v>
      </c>
      <c r="L17" s="67" t="s">
        <v>427</v>
      </c>
      <c r="M17" s="63" t="s">
        <v>2</v>
      </c>
    </row>
    <row r="18" spans="1:13" ht="18.75" customHeight="1" x14ac:dyDescent="0.25">
      <c r="A18" s="26">
        <v>11</v>
      </c>
      <c r="B18" s="63">
        <v>607</v>
      </c>
      <c r="C18" s="168" t="s">
        <v>477</v>
      </c>
      <c r="D18" s="31">
        <v>20</v>
      </c>
      <c r="E18" s="31">
        <v>16</v>
      </c>
      <c r="F18" s="31">
        <v>0</v>
      </c>
      <c r="G18" s="31">
        <v>13</v>
      </c>
      <c r="H18" s="31">
        <v>0</v>
      </c>
      <c r="I18" s="165">
        <f>D18+E18+F18+G18+H18</f>
        <v>49</v>
      </c>
      <c r="J18" s="67" t="s">
        <v>17</v>
      </c>
      <c r="K18" s="67" t="s">
        <v>11</v>
      </c>
      <c r="L18" s="67" t="s">
        <v>182</v>
      </c>
      <c r="M18" s="63" t="s">
        <v>2</v>
      </c>
    </row>
    <row r="19" spans="1:13" ht="18.75" customHeight="1" x14ac:dyDescent="0.25">
      <c r="A19" s="29">
        <v>12</v>
      </c>
      <c r="B19" s="63">
        <v>627</v>
      </c>
      <c r="C19" s="165" t="s">
        <v>476</v>
      </c>
      <c r="D19" s="31">
        <v>20</v>
      </c>
      <c r="E19" s="31">
        <v>16</v>
      </c>
      <c r="F19" s="31">
        <v>1</v>
      </c>
      <c r="G19" s="31">
        <v>11</v>
      </c>
      <c r="H19" s="31">
        <v>0</v>
      </c>
      <c r="I19" s="165">
        <f>D19+E19+F19+G19+H19</f>
        <v>48</v>
      </c>
      <c r="J19" s="67" t="s">
        <v>33</v>
      </c>
      <c r="K19" s="67" t="s">
        <v>11</v>
      </c>
      <c r="L19" s="67" t="s">
        <v>146</v>
      </c>
      <c r="M19" s="63" t="s">
        <v>3</v>
      </c>
    </row>
    <row r="20" spans="1:13" ht="18.75" customHeight="1" x14ac:dyDescent="0.25">
      <c r="A20" s="26">
        <v>13</v>
      </c>
      <c r="B20" s="63">
        <v>615</v>
      </c>
      <c r="C20" s="165" t="s">
        <v>474</v>
      </c>
      <c r="D20" s="67">
        <v>20</v>
      </c>
      <c r="E20" s="67">
        <v>16</v>
      </c>
      <c r="F20" s="67">
        <v>0</v>
      </c>
      <c r="G20" s="67">
        <v>9</v>
      </c>
      <c r="H20" s="67">
        <v>2</v>
      </c>
      <c r="I20" s="165">
        <f>D20+E20+F20+G20+H20</f>
        <v>47</v>
      </c>
      <c r="J20" s="67" t="s">
        <v>16</v>
      </c>
      <c r="K20" s="67" t="s">
        <v>11</v>
      </c>
      <c r="L20" s="67" t="s">
        <v>421</v>
      </c>
      <c r="M20" s="63" t="s">
        <v>3</v>
      </c>
    </row>
    <row r="21" spans="1:13" ht="18.75" customHeight="1" x14ac:dyDescent="0.25">
      <c r="A21" s="29">
        <v>14</v>
      </c>
      <c r="B21" s="63">
        <v>631</v>
      </c>
      <c r="C21" s="168" t="s">
        <v>473</v>
      </c>
      <c r="D21" s="31">
        <v>20</v>
      </c>
      <c r="E21" s="31">
        <v>12</v>
      </c>
      <c r="F21" s="31">
        <v>3</v>
      </c>
      <c r="G21" s="31">
        <v>12</v>
      </c>
      <c r="H21" s="31">
        <v>0</v>
      </c>
      <c r="I21" s="165">
        <f>D21+E21+F21+G21+H21</f>
        <v>47</v>
      </c>
      <c r="J21" s="67" t="s">
        <v>35</v>
      </c>
      <c r="K21" s="67" t="s">
        <v>11</v>
      </c>
      <c r="L21" s="67" t="s">
        <v>386</v>
      </c>
      <c r="M21" s="63" t="s">
        <v>3</v>
      </c>
    </row>
    <row r="22" spans="1:13" ht="18.75" customHeight="1" x14ac:dyDescent="0.25">
      <c r="A22" s="26">
        <v>15</v>
      </c>
      <c r="B22" s="63">
        <v>604</v>
      </c>
      <c r="C22" s="168" t="s">
        <v>472</v>
      </c>
      <c r="D22" s="31">
        <v>20</v>
      </c>
      <c r="E22" s="31">
        <v>16</v>
      </c>
      <c r="F22" s="31">
        <v>1</v>
      </c>
      <c r="G22" s="31">
        <v>9</v>
      </c>
      <c r="H22" s="31">
        <v>0</v>
      </c>
      <c r="I22" s="165">
        <f>D22+E22+F22+G22+H22</f>
        <v>46</v>
      </c>
      <c r="J22" s="67" t="s">
        <v>391</v>
      </c>
      <c r="K22" s="67" t="s">
        <v>11</v>
      </c>
      <c r="L22" s="67" t="s">
        <v>390</v>
      </c>
      <c r="M22" s="63" t="s">
        <v>3</v>
      </c>
    </row>
    <row r="23" spans="1:13" ht="18.75" customHeight="1" x14ac:dyDescent="0.25">
      <c r="A23" s="29">
        <v>16</v>
      </c>
      <c r="B23" s="63">
        <v>630</v>
      </c>
      <c r="C23" s="168" t="s">
        <v>471</v>
      </c>
      <c r="D23" s="67">
        <v>20</v>
      </c>
      <c r="E23" s="67">
        <v>16</v>
      </c>
      <c r="F23" s="67">
        <v>1</v>
      </c>
      <c r="G23" s="67">
        <v>9</v>
      </c>
      <c r="H23" s="67">
        <v>0</v>
      </c>
      <c r="I23" s="165">
        <f>D23+E23+F23+G23+H23</f>
        <v>46</v>
      </c>
      <c r="J23" s="67" t="s">
        <v>290</v>
      </c>
      <c r="K23" s="67" t="s">
        <v>289</v>
      </c>
      <c r="L23" s="67" t="s">
        <v>288</v>
      </c>
      <c r="M23" s="63" t="s">
        <v>3</v>
      </c>
    </row>
    <row r="24" spans="1:13" ht="18.75" customHeight="1" x14ac:dyDescent="0.25">
      <c r="A24" s="26">
        <v>17</v>
      </c>
      <c r="B24" s="63">
        <v>649</v>
      </c>
      <c r="C24" s="168" t="s">
        <v>453</v>
      </c>
      <c r="D24" s="67">
        <v>20</v>
      </c>
      <c r="E24" s="67">
        <v>4</v>
      </c>
      <c r="F24" s="67">
        <v>1</v>
      </c>
      <c r="G24" s="67">
        <v>20</v>
      </c>
      <c r="H24" s="67">
        <v>0</v>
      </c>
      <c r="I24" s="165">
        <f>D24+E24+F24+G24+H24</f>
        <v>45</v>
      </c>
      <c r="J24" s="67" t="s">
        <v>24</v>
      </c>
      <c r="K24" s="67" t="s">
        <v>11</v>
      </c>
      <c r="L24" s="67" t="s">
        <v>384</v>
      </c>
      <c r="M24" s="63" t="s">
        <v>3</v>
      </c>
    </row>
    <row r="25" spans="1:13" ht="18.75" customHeight="1" x14ac:dyDescent="0.25">
      <c r="A25" s="29">
        <v>18</v>
      </c>
      <c r="B25" s="63">
        <v>616</v>
      </c>
      <c r="C25" s="168" t="s">
        <v>469</v>
      </c>
      <c r="D25" s="31">
        <v>20</v>
      </c>
      <c r="E25" s="31">
        <v>0</v>
      </c>
      <c r="F25" s="31">
        <v>1</v>
      </c>
      <c r="G25" s="31">
        <v>20</v>
      </c>
      <c r="H25" s="31">
        <v>2</v>
      </c>
      <c r="I25" s="165">
        <f>D25+E25+F25+G25+H25</f>
        <v>43</v>
      </c>
      <c r="J25" s="67" t="s">
        <v>35</v>
      </c>
      <c r="K25" s="67" t="s">
        <v>11</v>
      </c>
      <c r="L25" s="67" t="s">
        <v>386</v>
      </c>
      <c r="M25" s="63" t="s">
        <v>3</v>
      </c>
    </row>
    <row r="26" spans="1:13" ht="18.75" customHeight="1" x14ac:dyDescent="0.25">
      <c r="A26" s="26">
        <v>19</v>
      </c>
      <c r="B26" s="63">
        <v>636</v>
      </c>
      <c r="C26" s="168" t="s">
        <v>468</v>
      </c>
      <c r="D26" s="31">
        <v>20</v>
      </c>
      <c r="E26" s="31">
        <v>16</v>
      </c>
      <c r="F26" s="31">
        <v>0</v>
      </c>
      <c r="G26" s="31">
        <v>7</v>
      </c>
      <c r="H26" s="31">
        <v>0</v>
      </c>
      <c r="I26" s="165">
        <f>D26+E26+F26+G26+H26</f>
        <v>43</v>
      </c>
      <c r="J26" s="169" t="s">
        <v>256</v>
      </c>
      <c r="K26" s="67" t="s">
        <v>30</v>
      </c>
      <c r="L26" s="67" t="s">
        <v>255</v>
      </c>
      <c r="M26" s="63" t="s">
        <v>3</v>
      </c>
    </row>
    <row r="27" spans="1:13" ht="18.75" customHeight="1" x14ac:dyDescent="0.25">
      <c r="A27" s="29">
        <v>20</v>
      </c>
      <c r="B27" s="63">
        <v>646</v>
      </c>
      <c r="C27" s="78" t="s">
        <v>467</v>
      </c>
      <c r="D27" s="20">
        <v>20</v>
      </c>
      <c r="E27" s="20">
        <v>16</v>
      </c>
      <c r="F27" s="20">
        <v>0</v>
      </c>
      <c r="G27" s="20">
        <v>7</v>
      </c>
      <c r="H27" s="20">
        <v>0</v>
      </c>
      <c r="I27" s="165">
        <f>D27+E27+F27+G27+H27</f>
        <v>43</v>
      </c>
      <c r="J27" s="4" t="s">
        <v>429</v>
      </c>
      <c r="K27" s="4" t="s">
        <v>11</v>
      </c>
      <c r="L27" s="3" t="s">
        <v>437</v>
      </c>
      <c r="M27" s="63" t="s">
        <v>3</v>
      </c>
    </row>
    <row r="28" spans="1:13" ht="18.75" customHeight="1" x14ac:dyDescent="0.25">
      <c r="A28" s="26">
        <v>21</v>
      </c>
      <c r="B28" s="63">
        <v>651</v>
      </c>
      <c r="C28" s="77" t="s">
        <v>466</v>
      </c>
      <c r="D28" s="169">
        <v>20</v>
      </c>
      <c r="E28" s="169">
        <v>16</v>
      </c>
      <c r="F28" s="169">
        <v>0</v>
      </c>
      <c r="G28" s="169">
        <v>5</v>
      </c>
      <c r="H28" s="169">
        <v>2</v>
      </c>
      <c r="I28" s="165">
        <f>D28+E28+F28+G28+H28</f>
        <v>43</v>
      </c>
      <c r="J28" s="31" t="s">
        <v>20</v>
      </c>
      <c r="K28" s="31" t="s">
        <v>11</v>
      </c>
      <c r="L28" s="66" t="s">
        <v>157</v>
      </c>
      <c r="M28" s="63" t="s">
        <v>3</v>
      </c>
    </row>
    <row r="29" spans="1:13" ht="18.75" customHeight="1" x14ac:dyDescent="0.25">
      <c r="A29" s="29">
        <v>22</v>
      </c>
      <c r="B29" s="63">
        <v>671</v>
      </c>
      <c r="C29" s="168" t="s">
        <v>465</v>
      </c>
      <c r="D29" s="31">
        <v>20</v>
      </c>
      <c r="E29" s="31">
        <v>16</v>
      </c>
      <c r="F29" s="31">
        <v>0</v>
      </c>
      <c r="G29" s="31">
        <v>7</v>
      </c>
      <c r="H29" s="31">
        <v>0</v>
      </c>
      <c r="I29" s="165">
        <f>D29+E29+F29+G29+H29</f>
        <v>43</v>
      </c>
      <c r="J29" s="67" t="s">
        <v>33</v>
      </c>
      <c r="K29" s="67" t="s">
        <v>11</v>
      </c>
      <c r="L29" s="67" t="s">
        <v>400</v>
      </c>
      <c r="M29" s="63" t="s">
        <v>3</v>
      </c>
    </row>
    <row r="30" spans="1:13" ht="18.75" customHeight="1" x14ac:dyDescent="0.25">
      <c r="A30" s="26">
        <v>23</v>
      </c>
      <c r="B30" s="63">
        <v>605</v>
      </c>
      <c r="C30" s="168" t="s">
        <v>463</v>
      </c>
      <c r="D30" s="171">
        <v>20</v>
      </c>
      <c r="E30" s="171">
        <v>16</v>
      </c>
      <c r="F30" s="171">
        <v>0</v>
      </c>
      <c r="G30" s="171">
        <v>4</v>
      </c>
      <c r="H30" s="171">
        <v>2</v>
      </c>
      <c r="I30" s="165">
        <f>D30+E30+F30+G30+H30</f>
        <v>42</v>
      </c>
      <c r="J30" s="67" t="s">
        <v>391</v>
      </c>
      <c r="K30" s="67" t="s">
        <v>11</v>
      </c>
      <c r="L30" s="67" t="s">
        <v>390</v>
      </c>
      <c r="M30" s="63" t="s">
        <v>488</v>
      </c>
    </row>
    <row r="31" spans="1:13" ht="18.75" customHeight="1" x14ac:dyDescent="0.25">
      <c r="A31" s="29">
        <v>24</v>
      </c>
      <c r="B31" s="63">
        <v>641</v>
      </c>
      <c r="C31" s="168" t="s">
        <v>462</v>
      </c>
      <c r="D31" s="67">
        <v>20</v>
      </c>
      <c r="E31" s="67">
        <v>8</v>
      </c>
      <c r="F31" s="67">
        <v>3</v>
      </c>
      <c r="G31" s="67">
        <v>9</v>
      </c>
      <c r="H31" s="67">
        <v>2</v>
      </c>
      <c r="I31" s="165">
        <f>D31+E31+F31+G31+H31</f>
        <v>42</v>
      </c>
      <c r="J31" s="31" t="s">
        <v>19</v>
      </c>
      <c r="K31" s="31" t="s">
        <v>11</v>
      </c>
      <c r="L31" s="31" t="s">
        <v>411</v>
      </c>
      <c r="M31" s="63" t="s">
        <v>488</v>
      </c>
    </row>
    <row r="32" spans="1:13" ht="18.75" customHeight="1" x14ac:dyDescent="0.25">
      <c r="A32" s="26">
        <v>25</v>
      </c>
      <c r="B32" s="63">
        <v>673</v>
      </c>
      <c r="C32" s="168" t="s">
        <v>461</v>
      </c>
      <c r="D32" s="67">
        <v>20</v>
      </c>
      <c r="E32" s="67">
        <v>8</v>
      </c>
      <c r="F32" s="67">
        <v>0</v>
      </c>
      <c r="G32" s="67">
        <v>14</v>
      </c>
      <c r="H32" s="67">
        <v>0</v>
      </c>
      <c r="I32" s="165">
        <f>D32+E32+F32+G32+H32</f>
        <v>42</v>
      </c>
      <c r="J32" s="31" t="s">
        <v>19</v>
      </c>
      <c r="K32" s="31" t="s">
        <v>11</v>
      </c>
      <c r="L32" s="31" t="s">
        <v>411</v>
      </c>
      <c r="M32" s="63" t="s">
        <v>488</v>
      </c>
    </row>
    <row r="33" spans="1:14" ht="18.75" customHeight="1" x14ac:dyDescent="0.25">
      <c r="A33" s="29">
        <v>26</v>
      </c>
      <c r="B33" s="63">
        <v>682</v>
      </c>
      <c r="C33" s="77" t="s">
        <v>460</v>
      </c>
      <c r="D33" s="31">
        <v>20</v>
      </c>
      <c r="E33" s="31">
        <v>12</v>
      </c>
      <c r="F33" s="31">
        <v>1</v>
      </c>
      <c r="G33" s="31">
        <v>7</v>
      </c>
      <c r="H33" s="31">
        <v>2</v>
      </c>
      <c r="I33" s="165">
        <f>D33+E33+F33+G33+H33</f>
        <v>42</v>
      </c>
      <c r="J33" s="31" t="s">
        <v>434</v>
      </c>
      <c r="K33" s="31" t="s">
        <v>11</v>
      </c>
      <c r="L33" s="31" t="s">
        <v>433</v>
      </c>
      <c r="M33" s="63" t="s">
        <v>488</v>
      </c>
    </row>
    <row r="34" spans="1:14" ht="18.75" customHeight="1" x14ac:dyDescent="0.25">
      <c r="A34" s="26">
        <v>27</v>
      </c>
      <c r="B34" s="63">
        <v>639</v>
      </c>
      <c r="C34" s="168" t="s">
        <v>450</v>
      </c>
      <c r="D34" s="67">
        <v>20</v>
      </c>
      <c r="E34" s="67">
        <v>0</v>
      </c>
      <c r="F34" s="67">
        <v>0</v>
      </c>
      <c r="G34" s="67">
        <v>20</v>
      </c>
      <c r="H34" s="67">
        <v>2</v>
      </c>
      <c r="I34" s="165">
        <f>D34+E34+F34+G34+H34</f>
        <v>42</v>
      </c>
      <c r="J34" s="67" t="s">
        <v>37</v>
      </c>
      <c r="K34" s="67" t="s">
        <v>11</v>
      </c>
      <c r="L34" s="67" t="s">
        <v>447</v>
      </c>
      <c r="M34" s="63" t="s">
        <v>488</v>
      </c>
    </row>
    <row r="35" spans="1:14" ht="18.75" customHeight="1" x14ac:dyDescent="0.25">
      <c r="A35" s="29">
        <v>28</v>
      </c>
      <c r="B35" s="63">
        <v>601</v>
      </c>
      <c r="C35" s="168" t="s">
        <v>459</v>
      </c>
      <c r="D35" s="31">
        <v>20</v>
      </c>
      <c r="E35" s="31">
        <v>4</v>
      </c>
      <c r="F35" s="31">
        <v>0</v>
      </c>
      <c r="G35" s="31">
        <v>15</v>
      </c>
      <c r="H35" s="31">
        <v>2</v>
      </c>
      <c r="I35" s="165">
        <f>D35+E35+F35+G35+H35</f>
        <v>41</v>
      </c>
      <c r="J35" s="67" t="s">
        <v>34</v>
      </c>
      <c r="K35" s="67" t="s">
        <v>11</v>
      </c>
      <c r="L35" s="67" t="s">
        <v>380</v>
      </c>
      <c r="M35" s="63" t="s">
        <v>488</v>
      </c>
    </row>
    <row r="36" spans="1:14" ht="18.75" customHeight="1" x14ac:dyDescent="0.25">
      <c r="A36" s="26">
        <v>29</v>
      </c>
      <c r="B36" s="63">
        <v>624</v>
      </c>
      <c r="C36" s="168" t="s">
        <v>458</v>
      </c>
      <c r="D36" s="67">
        <v>20</v>
      </c>
      <c r="E36" s="67">
        <v>8</v>
      </c>
      <c r="F36" s="67">
        <v>0</v>
      </c>
      <c r="G36" s="67">
        <v>13</v>
      </c>
      <c r="H36" s="67">
        <v>0</v>
      </c>
      <c r="I36" s="165">
        <f>D36+E36+F36+G36+H36</f>
        <v>41</v>
      </c>
      <c r="J36" s="67" t="s">
        <v>18</v>
      </c>
      <c r="K36" s="67" t="s">
        <v>11</v>
      </c>
      <c r="L36" s="67" t="s">
        <v>419</v>
      </c>
      <c r="M36" s="63" t="s">
        <v>488</v>
      </c>
    </row>
    <row r="37" spans="1:14" ht="18.75" customHeight="1" x14ac:dyDescent="0.25">
      <c r="A37" s="29">
        <v>30</v>
      </c>
      <c r="B37" s="63">
        <v>653</v>
      </c>
      <c r="C37" s="168" t="s">
        <v>28</v>
      </c>
      <c r="D37" s="67">
        <v>20</v>
      </c>
      <c r="E37" s="67">
        <v>0</v>
      </c>
      <c r="F37" s="67">
        <v>1</v>
      </c>
      <c r="G37" s="67">
        <v>20</v>
      </c>
      <c r="H37" s="67">
        <v>0</v>
      </c>
      <c r="I37" s="165">
        <f>D37+E37+F37+G37+H37</f>
        <v>41</v>
      </c>
      <c r="J37" s="67" t="s">
        <v>37</v>
      </c>
      <c r="K37" s="67" t="s">
        <v>11</v>
      </c>
      <c r="L37" s="67" t="s">
        <v>447</v>
      </c>
      <c r="M37" s="63" t="s">
        <v>488</v>
      </c>
    </row>
    <row r="38" spans="1:14" ht="18.75" customHeight="1" x14ac:dyDescent="0.25">
      <c r="A38" s="26">
        <v>31</v>
      </c>
      <c r="B38" s="63">
        <v>654</v>
      </c>
      <c r="C38" s="168" t="s">
        <v>457</v>
      </c>
      <c r="D38" s="67">
        <v>20</v>
      </c>
      <c r="E38" s="67">
        <v>12</v>
      </c>
      <c r="F38" s="67">
        <v>1</v>
      </c>
      <c r="G38" s="67">
        <v>7</v>
      </c>
      <c r="H38" s="67">
        <v>0</v>
      </c>
      <c r="I38" s="165">
        <f>D38+E38+F38+G38+H38</f>
        <v>40</v>
      </c>
      <c r="J38" s="67" t="s">
        <v>25</v>
      </c>
      <c r="K38" s="67" t="s">
        <v>11</v>
      </c>
      <c r="L38" s="169" t="s">
        <v>456</v>
      </c>
      <c r="M38" s="63" t="s">
        <v>488</v>
      </c>
    </row>
    <row r="39" spans="1:14" ht="18.75" customHeight="1" x14ac:dyDescent="0.25">
      <c r="A39" s="29">
        <v>32</v>
      </c>
      <c r="B39" s="63">
        <v>660</v>
      </c>
      <c r="C39" s="168" t="s">
        <v>444</v>
      </c>
      <c r="D39" s="31">
        <v>20</v>
      </c>
      <c r="E39" s="31">
        <v>0</v>
      </c>
      <c r="F39" s="31">
        <v>0</v>
      </c>
      <c r="G39" s="31">
        <v>20</v>
      </c>
      <c r="H39" s="31">
        <v>0</v>
      </c>
      <c r="I39" s="165">
        <f>D39+E39+F39+G39+H39</f>
        <v>40</v>
      </c>
      <c r="J39" s="67" t="s">
        <v>15</v>
      </c>
      <c r="K39" s="67" t="s">
        <v>11</v>
      </c>
      <c r="L39" s="67" t="s">
        <v>186</v>
      </c>
      <c r="M39" s="63" t="s">
        <v>488</v>
      </c>
    </row>
    <row r="40" spans="1:14" ht="18.75" customHeight="1" x14ac:dyDescent="0.25">
      <c r="A40" s="26">
        <v>33</v>
      </c>
      <c r="B40" s="63">
        <v>635</v>
      </c>
      <c r="C40" s="168" t="s">
        <v>455</v>
      </c>
      <c r="D40" s="31">
        <v>20</v>
      </c>
      <c r="E40" s="31">
        <v>16</v>
      </c>
      <c r="F40" s="31">
        <v>1</v>
      </c>
      <c r="G40" s="31">
        <v>2</v>
      </c>
      <c r="H40" s="31">
        <v>0</v>
      </c>
      <c r="I40" s="165">
        <f>D40+E40+F40+G40+H40</f>
        <v>39</v>
      </c>
      <c r="J40" s="67" t="s">
        <v>23</v>
      </c>
      <c r="K40" s="67" t="s">
        <v>11</v>
      </c>
      <c r="L40" s="67" t="s">
        <v>454</v>
      </c>
      <c r="M40" s="63" t="s">
        <v>488</v>
      </c>
    </row>
    <row r="41" spans="1:14" ht="18.75" customHeight="1" x14ac:dyDescent="0.25">
      <c r="A41" s="29">
        <v>34</v>
      </c>
      <c r="B41" s="63">
        <v>658</v>
      </c>
      <c r="C41" s="168" t="s">
        <v>452</v>
      </c>
      <c r="D41" s="67">
        <v>20</v>
      </c>
      <c r="E41" s="67">
        <v>12</v>
      </c>
      <c r="F41" s="67">
        <v>0</v>
      </c>
      <c r="G41" s="67">
        <v>0</v>
      </c>
      <c r="H41" s="67">
        <v>6</v>
      </c>
      <c r="I41" s="165">
        <f>D41+E41+F41+G41+H41</f>
        <v>38</v>
      </c>
      <c r="J41" s="67" t="s">
        <v>37</v>
      </c>
      <c r="K41" s="67" t="s">
        <v>11</v>
      </c>
      <c r="L41" s="67" t="s">
        <v>447</v>
      </c>
      <c r="M41" s="63" t="s">
        <v>488</v>
      </c>
    </row>
    <row r="42" spans="1:14" ht="18.75" customHeight="1" x14ac:dyDescent="0.25">
      <c r="A42" s="26">
        <v>35</v>
      </c>
      <c r="B42" s="63">
        <v>659</v>
      </c>
      <c r="C42" s="168" t="s">
        <v>451</v>
      </c>
      <c r="D42" s="169">
        <v>20</v>
      </c>
      <c r="E42" s="169">
        <v>8</v>
      </c>
      <c r="F42" s="169">
        <v>0</v>
      </c>
      <c r="G42" s="169">
        <v>7</v>
      </c>
      <c r="H42" s="169">
        <v>2</v>
      </c>
      <c r="I42" s="165">
        <f>D42+E42+F42+G42+H42</f>
        <v>37</v>
      </c>
      <c r="J42" s="67" t="s">
        <v>14</v>
      </c>
      <c r="K42" s="31" t="s">
        <v>11</v>
      </c>
      <c r="L42" s="169" t="s">
        <v>27</v>
      </c>
      <c r="M42" s="63" t="s">
        <v>488</v>
      </c>
    </row>
    <row r="43" spans="1:14" ht="18.75" customHeight="1" x14ac:dyDescent="0.25">
      <c r="A43" s="29">
        <v>36</v>
      </c>
      <c r="B43" s="63">
        <v>613</v>
      </c>
      <c r="C43" s="69" t="s">
        <v>449</v>
      </c>
      <c r="D43" s="31">
        <v>20</v>
      </c>
      <c r="E43" s="31">
        <v>8</v>
      </c>
      <c r="F43" s="31">
        <v>3</v>
      </c>
      <c r="G43" s="31">
        <v>4</v>
      </c>
      <c r="H43" s="31">
        <v>0</v>
      </c>
      <c r="I43" s="165">
        <f>D43+E43+F43+G43+H43</f>
        <v>35</v>
      </c>
      <c r="J43" s="67" t="s">
        <v>131</v>
      </c>
      <c r="K43" s="67" t="s">
        <v>161</v>
      </c>
      <c r="L43" s="67" t="s">
        <v>395</v>
      </c>
      <c r="M43" s="63" t="s">
        <v>488</v>
      </c>
      <c r="N43" s="23"/>
    </row>
    <row r="44" spans="1:14" ht="18.75" customHeight="1" x14ac:dyDescent="0.25">
      <c r="A44" s="26">
        <v>37</v>
      </c>
      <c r="B44" s="63">
        <v>619</v>
      </c>
      <c r="C44" s="168" t="s">
        <v>448</v>
      </c>
      <c r="D44" s="67">
        <v>20</v>
      </c>
      <c r="E44" s="67">
        <v>12</v>
      </c>
      <c r="F44" s="67">
        <v>1</v>
      </c>
      <c r="G44" s="67">
        <v>2</v>
      </c>
      <c r="H44" s="67">
        <v>0</v>
      </c>
      <c r="I44" s="165">
        <f>D44+E44+F44+G44+H44</f>
        <v>35</v>
      </c>
      <c r="J44" s="67" t="s">
        <v>37</v>
      </c>
      <c r="K44" s="67" t="s">
        <v>11</v>
      </c>
      <c r="L44" s="67" t="s">
        <v>447</v>
      </c>
      <c r="M44" s="63" t="s">
        <v>488</v>
      </c>
    </row>
    <row r="45" spans="1:14" ht="18.75" customHeight="1" x14ac:dyDescent="0.25">
      <c r="A45" s="29">
        <v>38</v>
      </c>
      <c r="B45" s="63">
        <v>606</v>
      </c>
      <c r="C45" s="69" t="s">
        <v>446</v>
      </c>
      <c r="D45" s="31">
        <v>20</v>
      </c>
      <c r="E45" s="31">
        <v>8</v>
      </c>
      <c r="F45" s="31">
        <v>0</v>
      </c>
      <c r="G45" s="31">
        <v>6</v>
      </c>
      <c r="H45" s="31">
        <v>0</v>
      </c>
      <c r="I45" s="165">
        <f>D45+E45+F45+G45+H45</f>
        <v>34</v>
      </c>
      <c r="J45" s="67" t="s">
        <v>131</v>
      </c>
      <c r="K45" s="67" t="s">
        <v>161</v>
      </c>
      <c r="L45" s="67" t="s">
        <v>273</v>
      </c>
      <c r="M45" s="63" t="s">
        <v>488</v>
      </c>
    </row>
    <row r="46" spans="1:14" ht="18.75" customHeight="1" x14ac:dyDescent="0.25">
      <c r="A46" s="26">
        <v>39</v>
      </c>
      <c r="B46" s="63">
        <v>644</v>
      </c>
      <c r="C46" s="168" t="s">
        <v>445</v>
      </c>
      <c r="D46" s="67">
        <v>15</v>
      </c>
      <c r="E46" s="67">
        <v>12</v>
      </c>
      <c r="F46" s="67">
        <v>0</v>
      </c>
      <c r="G46" s="67">
        <v>7</v>
      </c>
      <c r="H46" s="67">
        <v>0</v>
      </c>
      <c r="I46" s="165">
        <f>D46+E46+F46+G46+H46</f>
        <v>34</v>
      </c>
      <c r="J46" s="67" t="s">
        <v>18</v>
      </c>
      <c r="K46" s="67" t="s">
        <v>11</v>
      </c>
      <c r="L46" s="67" t="s">
        <v>419</v>
      </c>
      <c r="M46" s="63" t="s">
        <v>488</v>
      </c>
    </row>
    <row r="47" spans="1:14" ht="18.75" customHeight="1" x14ac:dyDescent="0.25">
      <c r="A47" s="29">
        <v>40</v>
      </c>
      <c r="B47" s="63">
        <v>668</v>
      </c>
      <c r="C47" s="165" t="s">
        <v>443</v>
      </c>
      <c r="D47" s="67">
        <v>20</v>
      </c>
      <c r="E47" s="67">
        <v>4</v>
      </c>
      <c r="F47" s="67">
        <v>0</v>
      </c>
      <c r="G47" s="67">
        <v>10</v>
      </c>
      <c r="H47" s="67">
        <v>0</v>
      </c>
      <c r="I47" s="165">
        <f>D47+E47+F47+G47+H47</f>
        <v>34</v>
      </c>
      <c r="J47" s="169" t="s">
        <v>286</v>
      </c>
      <c r="K47" s="169" t="s">
        <v>11</v>
      </c>
      <c r="L47" s="169" t="s">
        <v>393</v>
      </c>
      <c r="M47" s="63" t="s">
        <v>488</v>
      </c>
    </row>
    <row r="48" spans="1:14" ht="18.75" customHeight="1" x14ac:dyDescent="0.25">
      <c r="A48" s="26">
        <v>41</v>
      </c>
      <c r="B48" s="63">
        <v>617</v>
      </c>
      <c r="C48" s="168" t="s">
        <v>442</v>
      </c>
      <c r="D48" s="67">
        <v>20</v>
      </c>
      <c r="E48" s="67">
        <v>12</v>
      </c>
      <c r="F48" s="67">
        <v>1</v>
      </c>
      <c r="G48" s="67">
        <v>0</v>
      </c>
      <c r="H48" s="67">
        <v>0</v>
      </c>
      <c r="I48" s="165">
        <f>D48+E48+F48+G48+H48</f>
        <v>33</v>
      </c>
      <c r="J48" s="31" t="s">
        <v>19</v>
      </c>
      <c r="K48" s="31" t="s">
        <v>11</v>
      </c>
      <c r="L48" s="31" t="s">
        <v>411</v>
      </c>
      <c r="M48" s="63" t="s">
        <v>488</v>
      </c>
    </row>
    <row r="49" spans="1:13" ht="18.75" customHeight="1" x14ac:dyDescent="0.25">
      <c r="A49" s="29">
        <v>42</v>
      </c>
      <c r="B49" s="63">
        <v>629</v>
      </c>
      <c r="C49" s="168" t="s">
        <v>441</v>
      </c>
      <c r="D49" s="31">
        <v>20</v>
      </c>
      <c r="E49" s="31">
        <v>12</v>
      </c>
      <c r="F49" s="31">
        <v>1</v>
      </c>
      <c r="G49" s="31">
        <v>0</v>
      </c>
      <c r="H49" s="31">
        <v>0</v>
      </c>
      <c r="I49" s="165">
        <f>D49+E49+F49+G49+H49</f>
        <v>33</v>
      </c>
      <c r="J49" s="67" t="s">
        <v>34</v>
      </c>
      <c r="K49" s="67" t="s">
        <v>11</v>
      </c>
      <c r="L49" s="67" t="s">
        <v>180</v>
      </c>
      <c r="M49" s="63" t="s">
        <v>488</v>
      </c>
    </row>
    <row r="50" spans="1:13" ht="18.75" customHeight="1" x14ac:dyDescent="0.25">
      <c r="A50" s="26">
        <v>43</v>
      </c>
      <c r="B50" s="63">
        <v>645</v>
      </c>
      <c r="C50" s="69" t="s">
        <v>440</v>
      </c>
      <c r="D50" s="31">
        <v>15</v>
      </c>
      <c r="E50" s="31">
        <v>12</v>
      </c>
      <c r="F50" s="31">
        <v>0</v>
      </c>
      <c r="G50" s="31">
        <v>4</v>
      </c>
      <c r="H50" s="31">
        <v>0</v>
      </c>
      <c r="I50" s="165">
        <f>D50+E50+F50+G50+H50</f>
        <v>31</v>
      </c>
      <c r="J50" s="135" t="s">
        <v>131</v>
      </c>
      <c r="K50" s="169" t="s">
        <v>132</v>
      </c>
      <c r="L50" s="67" t="s">
        <v>439</v>
      </c>
      <c r="M50" s="25"/>
    </row>
    <row r="51" spans="1:13" ht="18.75" customHeight="1" x14ac:dyDescent="0.25">
      <c r="A51" s="29">
        <v>44</v>
      </c>
      <c r="B51" s="63">
        <v>665</v>
      </c>
      <c r="C51" s="168" t="s">
        <v>438</v>
      </c>
      <c r="D51" s="169">
        <v>20</v>
      </c>
      <c r="E51" s="169">
        <v>4</v>
      </c>
      <c r="F51" s="169">
        <v>0</v>
      </c>
      <c r="G51" s="169">
        <v>7</v>
      </c>
      <c r="H51" s="169">
        <v>0</v>
      </c>
      <c r="I51" s="165">
        <f>D51+E51+F51+G51+H51</f>
        <v>31</v>
      </c>
      <c r="J51" s="67" t="s">
        <v>429</v>
      </c>
      <c r="K51" s="67" t="s">
        <v>11</v>
      </c>
      <c r="L51" s="67" t="s">
        <v>437</v>
      </c>
      <c r="M51" s="27"/>
    </row>
    <row r="52" spans="1:13" ht="18.75" customHeight="1" x14ac:dyDescent="0.25">
      <c r="A52" s="26">
        <v>45</v>
      </c>
      <c r="B52" s="63">
        <v>678</v>
      </c>
      <c r="C52" s="165" t="s">
        <v>436</v>
      </c>
      <c r="D52" s="67">
        <v>20</v>
      </c>
      <c r="E52" s="67">
        <v>4</v>
      </c>
      <c r="F52" s="67">
        <v>0</v>
      </c>
      <c r="G52" s="67">
        <v>7</v>
      </c>
      <c r="H52" s="67">
        <v>0</v>
      </c>
      <c r="I52" s="165">
        <f>D52+E52+F52+G52+H52</f>
        <v>31</v>
      </c>
      <c r="J52" s="67" t="s">
        <v>16</v>
      </c>
      <c r="K52" s="67" t="s">
        <v>11</v>
      </c>
      <c r="L52" s="67" t="s">
        <v>421</v>
      </c>
      <c r="M52" s="25"/>
    </row>
    <row r="53" spans="1:13" ht="18.75" customHeight="1" x14ac:dyDescent="0.25">
      <c r="A53" s="29">
        <v>46</v>
      </c>
      <c r="B53" s="63">
        <v>609</v>
      </c>
      <c r="C53" s="77" t="s">
        <v>435</v>
      </c>
      <c r="D53" s="31">
        <v>10</v>
      </c>
      <c r="E53" s="31">
        <v>16</v>
      </c>
      <c r="F53" s="31">
        <v>0</v>
      </c>
      <c r="G53" s="31">
        <v>4</v>
      </c>
      <c r="H53" s="31">
        <v>0</v>
      </c>
      <c r="I53" s="165">
        <f>D53+E53+F53+G53+H53</f>
        <v>30</v>
      </c>
      <c r="J53" s="31" t="s">
        <v>434</v>
      </c>
      <c r="K53" s="31" t="s">
        <v>11</v>
      </c>
      <c r="L53" s="31" t="s">
        <v>433</v>
      </c>
      <c r="M53" s="25"/>
    </row>
    <row r="54" spans="1:13" ht="18.75" customHeight="1" x14ac:dyDescent="0.25">
      <c r="A54" s="26">
        <v>47</v>
      </c>
      <c r="B54" s="63">
        <v>657</v>
      </c>
      <c r="C54" s="69" t="s">
        <v>432</v>
      </c>
      <c r="D54" s="169">
        <v>20</v>
      </c>
      <c r="E54" s="169">
        <v>0</v>
      </c>
      <c r="F54" s="169">
        <v>0</v>
      </c>
      <c r="G54" s="169">
        <v>10</v>
      </c>
      <c r="H54" s="169">
        <v>0</v>
      </c>
      <c r="I54" s="165">
        <f>D54+E54+F54+G54+H54</f>
        <v>30</v>
      </c>
      <c r="J54" s="67" t="s">
        <v>17</v>
      </c>
      <c r="K54" s="67" t="s">
        <v>134</v>
      </c>
      <c r="L54" s="67" t="s">
        <v>417</v>
      </c>
      <c r="M54" s="25"/>
    </row>
    <row r="55" spans="1:13" ht="18.75" customHeight="1" x14ac:dyDescent="0.25">
      <c r="A55" s="29">
        <v>48</v>
      </c>
      <c r="B55" s="63">
        <v>608</v>
      </c>
      <c r="C55" s="77" t="s">
        <v>431</v>
      </c>
      <c r="D55" s="67">
        <v>20</v>
      </c>
      <c r="E55" s="67">
        <v>8</v>
      </c>
      <c r="F55" s="67">
        <v>0</v>
      </c>
      <c r="G55" s="67">
        <v>0</v>
      </c>
      <c r="H55" s="67">
        <v>0</v>
      </c>
      <c r="I55" s="165">
        <f>D55+E55+F55+G55+H55</f>
        <v>28</v>
      </c>
      <c r="J55" s="31" t="s">
        <v>20</v>
      </c>
      <c r="K55" s="31" t="s">
        <v>11</v>
      </c>
      <c r="L55" s="66" t="s">
        <v>157</v>
      </c>
      <c r="M55" s="27"/>
    </row>
    <row r="56" spans="1:13" ht="18.75" customHeight="1" x14ac:dyDescent="0.25">
      <c r="A56" s="26">
        <v>49</v>
      </c>
      <c r="B56" s="63">
        <v>628</v>
      </c>
      <c r="C56" s="168" t="s">
        <v>430</v>
      </c>
      <c r="D56" s="67">
        <v>20</v>
      </c>
      <c r="E56" s="67">
        <v>0</v>
      </c>
      <c r="F56" s="67">
        <v>3</v>
      </c>
      <c r="G56" s="67">
        <v>2</v>
      </c>
      <c r="H56" s="67">
        <v>2</v>
      </c>
      <c r="I56" s="165">
        <f>D56+E56+F56+G56+H56</f>
        <v>27</v>
      </c>
      <c r="J56" s="67" t="s">
        <v>429</v>
      </c>
      <c r="K56" s="67" t="s">
        <v>11</v>
      </c>
      <c r="L56" s="67" t="s">
        <v>217</v>
      </c>
      <c r="M56" s="27"/>
    </row>
    <row r="57" spans="1:13" ht="18.75" customHeight="1" x14ac:dyDescent="0.25">
      <c r="A57" s="29">
        <v>50</v>
      </c>
      <c r="B57" s="63">
        <v>638</v>
      </c>
      <c r="C57" s="165" t="s">
        <v>428</v>
      </c>
      <c r="D57" s="67">
        <v>20</v>
      </c>
      <c r="E57" s="67">
        <v>0</v>
      </c>
      <c r="F57" s="67">
        <v>0</v>
      </c>
      <c r="G57" s="67">
        <v>7</v>
      </c>
      <c r="H57" s="67">
        <v>0</v>
      </c>
      <c r="I57" s="165">
        <f>D57+E57+F57+G57+H57</f>
        <v>27</v>
      </c>
      <c r="J57" s="67" t="s">
        <v>18</v>
      </c>
      <c r="K57" s="67" t="s">
        <v>11</v>
      </c>
      <c r="L57" s="67" t="s">
        <v>427</v>
      </c>
      <c r="M57" s="25"/>
    </row>
    <row r="58" spans="1:13" ht="18.75" customHeight="1" x14ac:dyDescent="0.25">
      <c r="A58" s="26">
        <v>51</v>
      </c>
      <c r="B58" s="63">
        <v>643</v>
      </c>
      <c r="C58" s="168" t="s">
        <v>426</v>
      </c>
      <c r="D58" s="31">
        <v>20</v>
      </c>
      <c r="E58" s="31">
        <v>0</v>
      </c>
      <c r="F58" s="31">
        <v>1</v>
      </c>
      <c r="G58" s="31">
        <v>6</v>
      </c>
      <c r="H58" s="31">
        <v>0</v>
      </c>
      <c r="I58" s="165">
        <f>D58+E58+F58+G58+H58</f>
        <v>27</v>
      </c>
      <c r="J58" s="67" t="s">
        <v>17</v>
      </c>
      <c r="K58" s="67" t="s">
        <v>11</v>
      </c>
      <c r="L58" s="67" t="s">
        <v>182</v>
      </c>
      <c r="M58" s="25"/>
    </row>
    <row r="59" spans="1:13" ht="18.75" customHeight="1" x14ac:dyDescent="0.25">
      <c r="A59" s="29">
        <v>52</v>
      </c>
      <c r="B59" s="63">
        <v>676</v>
      </c>
      <c r="C59" s="168" t="s">
        <v>425</v>
      </c>
      <c r="D59" s="31">
        <v>20</v>
      </c>
      <c r="E59" s="31">
        <v>0</v>
      </c>
      <c r="F59" s="31">
        <v>0</v>
      </c>
      <c r="G59" s="31">
        <v>7</v>
      </c>
      <c r="H59" s="31">
        <v>0</v>
      </c>
      <c r="I59" s="165">
        <f>D59+E59+F59+G59+H59</f>
        <v>27</v>
      </c>
      <c r="J59" s="67" t="s">
        <v>17</v>
      </c>
      <c r="K59" s="67" t="s">
        <v>11</v>
      </c>
      <c r="L59" s="67" t="s">
        <v>182</v>
      </c>
      <c r="M59" s="25"/>
    </row>
    <row r="60" spans="1:13" ht="18.75" customHeight="1" x14ac:dyDescent="0.25">
      <c r="A60" s="26">
        <v>53</v>
      </c>
      <c r="B60" s="63">
        <v>611</v>
      </c>
      <c r="C60" s="168" t="s">
        <v>424</v>
      </c>
      <c r="D60" s="67">
        <v>10</v>
      </c>
      <c r="E60" s="67">
        <v>0</v>
      </c>
      <c r="F60" s="67">
        <v>0</v>
      </c>
      <c r="G60" s="67">
        <v>14</v>
      </c>
      <c r="H60" s="67">
        <v>2</v>
      </c>
      <c r="I60" s="165">
        <f>D60+E60+F60+G60+H60</f>
        <v>26</v>
      </c>
      <c r="J60" s="67" t="s">
        <v>286</v>
      </c>
      <c r="K60" s="67" t="s">
        <v>11</v>
      </c>
      <c r="L60" s="67" t="s">
        <v>393</v>
      </c>
      <c r="M60" s="25"/>
    </row>
    <row r="61" spans="1:13" ht="18.75" customHeight="1" x14ac:dyDescent="0.25">
      <c r="A61" s="29">
        <v>54</v>
      </c>
      <c r="B61" s="63">
        <v>620</v>
      </c>
      <c r="C61" s="69" t="s">
        <v>423</v>
      </c>
      <c r="D61" s="31">
        <v>20</v>
      </c>
      <c r="E61" s="31">
        <v>0</v>
      </c>
      <c r="F61" s="31">
        <v>0</v>
      </c>
      <c r="G61" s="31">
        <v>6</v>
      </c>
      <c r="H61" s="31">
        <v>0</v>
      </c>
      <c r="I61" s="165">
        <f>D61+E61+F61+G61+H61</f>
        <v>26</v>
      </c>
      <c r="J61" s="67" t="s">
        <v>131</v>
      </c>
      <c r="K61" s="67" t="s">
        <v>161</v>
      </c>
      <c r="L61" s="67" t="s">
        <v>395</v>
      </c>
      <c r="M61" s="27"/>
    </row>
    <row r="62" spans="1:13" ht="18.75" customHeight="1" x14ac:dyDescent="0.25">
      <c r="A62" s="26">
        <v>55</v>
      </c>
      <c r="B62" s="63">
        <v>675</v>
      </c>
      <c r="C62" s="165" t="s">
        <v>422</v>
      </c>
      <c r="D62" s="169">
        <v>20</v>
      </c>
      <c r="E62" s="169">
        <v>0</v>
      </c>
      <c r="F62" s="169">
        <v>3</v>
      </c>
      <c r="G62" s="169">
        <v>2</v>
      </c>
      <c r="H62" s="169">
        <v>0</v>
      </c>
      <c r="I62" s="165">
        <f>D62+E62+F62+G62+H62</f>
        <v>25</v>
      </c>
      <c r="J62" s="67" t="s">
        <v>16</v>
      </c>
      <c r="K62" s="67" t="s">
        <v>11</v>
      </c>
      <c r="L62" s="67" t="s">
        <v>421</v>
      </c>
      <c r="M62" s="30"/>
    </row>
    <row r="63" spans="1:13" ht="18.75" customHeight="1" x14ac:dyDescent="0.25">
      <c r="A63" s="29">
        <v>56</v>
      </c>
      <c r="B63" s="63">
        <v>626</v>
      </c>
      <c r="C63" s="168" t="s">
        <v>420</v>
      </c>
      <c r="D63" s="67">
        <v>20</v>
      </c>
      <c r="E63" s="67">
        <v>0</v>
      </c>
      <c r="F63" s="67">
        <v>0</v>
      </c>
      <c r="G63" s="67">
        <v>4</v>
      </c>
      <c r="H63" s="67">
        <v>0</v>
      </c>
      <c r="I63" s="165">
        <f>D63+E63+F63+G63+H63</f>
        <v>24</v>
      </c>
      <c r="J63" s="67" t="s">
        <v>18</v>
      </c>
      <c r="K63" s="67" t="s">
        <v>11</v>
      </c>
      <c r="L63" s="67" t="s">
        <v>419</v>
      </c>
      <c r="M63" s="25"/>
    </row>
    <row r="64" spans="1:13" ht="18.75" customHeight="1" x14ac:dyDescent="0.25">
      <c r="A64" s="26">
        <v>57</v>
      </c>
      <c r="B64" s="63">
        <v>634</v>
      </c>
      <c r="C64" s="69" t="s">
        <v>418</v>
      </c>
      <c r="D64" s="172">
        <v>15</v>
      </c>
      <c r="E64" s="172">
        <v>0</v>
      </c>
      <c r="F64" s="172">
        <v>0</v>
      </c>
      <c r="G64" s="172">
        <v>9</v>
      </c>
      <c r="H64" s="172">
        <v>0</v>
      </c>
      <c r="I64" s="165">
        <f>D64+E64+F64+G64+H64</f>
        <v>24</v>
      </c>
      <c r="J64" s="67" t="s">
        <v>17</v>
      </c>
      <c r="K64" s="67" t="s">
        <v>134</v>
      </c>
      <c r="L64" s="67" t="s">
        <v>417</v>
      </c>
      <c r="M64" s="25"/>
    </row>
    <row r="65" spans="1:13" ht="18.75" customHeight="1" x14ac:dyDescent="0.25">
      <c r="A65" s="29">
        <v>58</v>
      </c>
      <c r="B65" s="63">
        <v>637</v>
      </c>
      <c r="C65" s="168" t="s">
        <v>416</v>
      </c>
      <c r="D65" s="31">
        <v>20</v>
      </c>
      <c r="E65" s="31">
        <v>4</v>
      </c>
      <c r="F65" s="31">
        <v>0</v>
      </c>
      <c r="G65" s="31">
        <v>0</v>
      </c>
      <c r="H65" s="31">
        <v>0</v>
      </c>
      <c r="I65" s="165">
        <f>D65+E65+F65+G65+H65</f>
        <v>24</v>
      </c>
      <c r="J65" s="67" t="s">
        <v>17</v>
      </c>
      <c r="K65" s="67" t="s">
        <v>11</v>
      </c>
      <c r="L65" s="67" t="s">
        <v>191</v>
      </c>
      <c r="M65" s="27"/>
    </row>
    <row r="66" spans="1:13" ht="18.75" customHeight="1" x14ac:dyDescent="0.25">
      <c r="A66" s="26">
        <v>59</v>
      </c>
      <c r="B66" s="63">
        <v>664</v>
      </c>
      <c r="C66" s="132" t="s">
        <v>415</v>
      </c>
      <c r="D66" s="66">
        <v>20</v>
      </c>
      <c r="E66" s="66">
        <v>4</v>
      </c>
      <c r="F66" s="31">
        <v>0</v>
      </c>
      <c r="G66" s="66">
        <v>0</v>
      </c>
      <c r="H66" s="66">
        <v>0</v>
      </c>
      <c r="I66" s="165">
        <f>D66+E66+F66+G66+H66</f>
        <v>24</v>
      </c>
      <c r="J66" s="169" t="s">
        <v>38</v>
      </c>
      <c r="K66" s="67" t="s">
        <v>11</v>
      </c>
      <c r="L66" s="67" t="s">
        <v>414</v>
      </c>
      <c r="M66" s="25"/>
    </row>
    <row r="67" spans="1:13" ht="18.75" customHeight="1" x14ac:dyDescent="0.25">
      <c r="A67" s="29">
        <v>60</v>
      </c>
      <c r="B67" s="63">
        <v>655</v>
      </c>
      <c r="C67" s="168" t="s">
        <v>413</v>
      </c>
      <c r="D67" s="31">
        <v>20</v>
      </c>
      <c r="E67" s="31">
        <v>0</v>
      </c>
      <c r="F67" s="31">
        <v>1</v>
      </c>
      <c r="G67" s="31">
        <v>0</v>
      </c>
      <c r="H67" s="31">
        <v>2</v>
      </c>
      <c r="I67" s="165">
        <f>D67+E67+F67+G67+H67</f>
        <v>23</v>
      </c>
      <c r="J67" s="169" t="s">
        <v>35</v>
      </c>
      <c r="K67" s="67" t="s">
        <v>11</v>
      </c>
      <c r="L67" s="67" t="s">
        <v>386</v>
      </c>
      <c r="M67" s="25"/>
    </row>
    <row r="68" spans="1:13" ht="18.75" customHeight="1" x14ac:dyDescent="0.25">
      <c r="A68" s="26">
        <v>61</v>
      </c>
      <c r="B68" s="63">
        <v>603</v>
      </c>
      <c r="C68" s="168" t="s">
        <v>412</v>
      </c>
      <c r="D68" s="67">
        <v>20</v>
      </c>
      <c r="E68" s="67">
        <v>0</v>
      </c>
      <c r="F68" s="67">
        <v>0</v>
      </c>
      <c r="G68" s="67">
        <v>0</v>
      </c>
      <c r="H68" s="67">
        <v>2</v>
      </c>
      <c r="I68" s="165">
        <f>D68+E68+F68+G68+H68</f>
        <v>22</v>
      </c>
      <c r="J68" s="31" t="s">
        <v>19</v>
      </c>
      <c r="K68" s="31" t="s">
        <v>11</v>
      </c>
      <c r="L68" s="31" t="s">
        <v>411</v>
      </c>
      <c r="M68" s="63"/>
    </row>
    <row r="69" spans="1:13" ht="18.75" customHeight="1" x14ac:dyDescent="0.25">
      <c r="A69" s="29">
        <v>62</v>
      </c>
      <c r="B69" s="63">
        <v>618</v>
      </c>
      <c r="C69" s="77" t="s">
        <v>410</v>
      </c>
      <c r="D69" s="67">
        <v>20</v>
      </c>
      <c r="E69" s="67">
        <v>0</v>
      </c>
      <c r="F69" s="67">
        <v>0</v>
      </c>
      <c r="G69" s="67">
        <v>2</v>
      </c>
      <c r="H69" s="67">
        <v>0</v>
      </c>
      <c r="I69" s="165">
        <f>D69+E69+F69+G69+H69</f>
        <v>22</v>
      </c>
      <c r="J69" s="31" t="s">
        <v>20</v>
      </c>
      <c r="K69" s="31" t="s">
        <v>11</v>
      </c>
      <c r="L69" s="66" t="s">
        <v>157</v>
      </c>
      <c r="M69" s="25"/>
    </row>
    <row r="70" spans="1:13" ht="18.75" customHeight="1" x14ac:dyDescent="0.25">
      <c r="A70" s="26">
        <v>63</v>
      </c>
      <c r="B70" s="63">
        <v>667</v>
      </c>
      <c r="C70" s="168" t="s">
        <v>409</v>
      </c>
      <c r="D70" s="67">
        <v>20</v>
      </c>
      <c r="E70" s="67">
        <v>0</v>
      </c>
      <c r="F70" s="67">
        <v>0</v>
      </c>
      <c r="G70" s="67">
        <v>2</v>
      </c>
      <c r="H70" s="67">
        <v>0</v>
      </c>
      <c r="I70" s="165">
        <f>D70+E70+F70+G70+H70</f>
        <v>22</v>
      </c>
      <c r="J70" s="67" t="s">
        <v>14</v>
      </c>
      <c r="K70" s="31" t="s">
        <v>11</v>
      </c>
      <c r="L70" s="67" t="s">
        <v>27</v>
      </c>
      <c r="M70" s="27"/>
    </row>
    <row r="71" spans="1:13" ht="18.75" customHeight="1" x14ac:dyDescent="0.25">
      <c r="A71" s="29">
        <v>64</v>
      </c>
      <c r="B71" s="63">
        <v>621</v>
      </c>
      <c r="C71" s="168" t="s">
        <v>408</v>
      </c>
      <c r="D71" s="67">
        <v>20</v>
      </c>
      <c r="E71" s="67">
        <v>0</v>
      </c>
      <c r="F71" s="67">
        <v>1</v>
      </c>
      <c r="G71" s="67">
        <v>0</v>
      </c>
      <c r="H71" s="67">
        <v>0</v>
      </c>
      <c r="I71" s="165">
        <f>D71+E71+F71+G71+H71</f>
        <v>21</v>
      </c>
      <c r="J71" s="135" t="s">
        <v>131</v>
      </c>
      <c r="K71" s="169" t="s">
        <v>132</v>
      </c>
      <c r="L71" s="67" t="s">
        <v>407</v>
      </c>
      <c r="M71" s="25"/>
    </row>
    <row r="72" spans="1:13" ht="18.75" customHeight="1" x14ac:dyDescent="0.25">
      <c r="A72" s="26">
        <v>65</v>
      </c>
      <c r="B72" s="63">
        <v>623</v>
      </c>
      <c r="C72" s="69" t="s">
        <v>406</v>
      </c>
      <c r="D72" s="67">
        <v>5</v>
      </c>
      <c r="E72" s="67">
        <v>16</v>
      </c>
      <c r="F72" s="67">
        <v>0</v>
      </c>
      <c r="G72" s="67">
        <v>0</v>
      </c>
      <c r="H72" s="67">
        <v>0</v>
      </c>
      <c r="I72" s="165">
        <f>D72+E72+F72+G72+H72</f>
        <v>21</v>
      </c>
      <c r="J72" s="135" t="s">
        <v>131</v>
      </c>
      <c r="K72" s="67" t="s">
        <v>246</v>
      </c>
      <c r="L72" s="67" t="s">
        <v>405</v>
      </c>
      <c r="M72" s="27"/>
    </row>
    <row r="73" spans="1:13" ht="18.75" customHeight="1" x14ac:dyDescent="0.25">
      <c r="A73" s="29">
        <v>66</v>
      </c>
      <c r="B73" s="63">
        <v>612</v>
      </c>
      <c r="C73" s="168" t="s">
        <v>404</v>
      </c>
      <c r="D73" s="31">
        <v>20</v>
      </c>
      <c r="E73" s="31">
        <v>0</v>
      </c>
      <c r="F73" s="31">
        <v>0</v>
      </c>
      <c r="G73" s="31">
        <v>0</v>
      </c>
      <c r="H73" s="31">
        <v>0</v>
      </c>
      <c r="I73" s="165">
        <f>D73+E73+F73+G73+H73</f>
        <v>20</v>
      </c>
      <c r="J73" s="67" t="s">
        <v>17</v>
      </c>
      <c r="K73" s="67" t="s">
        <v>11</v>
      </c>
      <c r="L73" s="67" t="s">
        <v>182</v>
      </c>
      <c r="M73" s="30"/>
    </row>
    <row r="74" spans="1:13" ht="18.75" customHeight="1" x14ac:dyDescent="0.25">
      <c r="A74" s="26">
        <v>67</v>
      </c>
      <c r="B74" s="63">
        <v>670</v>
      </c>
      <c r="C74" s="168" t="s">
        <v>403</v>
      </c>
      <c r="D74" s="67">
        <v>15</v>
      </c>
      <c r="E74" s="67">
        <v>0</v>
      </c>
      <c r="F74" s="67">
        <v>0</v>
      </c>
      <c r="G74" s="67">
        <v>5</v>
      </c>
      <c r="H74" s="67">
        <v>0</v>
      </c>
      <c r="I74" s="165">
        <f>D74+E74+F74+G74+H74</f>
        <v>20</v>
      </c>
      <c r="J74" s="67" t="s">
        <v>327</v>
      </c>
      <c r="K74" s="67" t="s">
        <v>326</v>
      </c>
      <c r="L74" s="67" t="s">
        <v>402</v>
      </c>
      <c r="M74" s="25"/>
    </row>
    <row r="75" spans="1:13" ht="18.75" customHeight="1" x14ac:dyDescent="0.25">
      <c r="A75" s="29">
        <v>68</v>
      </c>
      <c r="B75" s="63">
        <v>672</v>
      </c>
      <c r="C75" s="168" t="s">
        <v>401</v>
      </c>
      <c r="D75" s="31">
        <v>20</v>
      </c>
      <c r="E75" s="31">
        <v>0</v>
      </c>
      <c r="F75" s="31">
        <v>0</v>
      </c>
      <c r="G75" s="31">
        <v>0</v>
      </c>
      <c r="H75" s="31">
        <v>0</v>
      </c>
      <c r="I75" s="165">
        <f>D75+E75+F75+G75+H75</f>
        <v>20</v>
      </c>
      <c r="J75" s="67" t="s">
        <v>33</v>
      </c>
      <c r="K75" s="67" t="s">
        <v>11</v>
      </c>
      <c r="L75" s="67" t="s">
        <v>400</v>
      </c>
      <c r="M75" s="25"/>
    </row>
    <row r="76" spans="1:13" ht="18.75" customHeight="1" x14ac:dyDescent="0.25">
      <c r="A76" s="26">
        <v>69</v>
      </c>
      <c r="B76" s="63">
        <v>674</v>
      </c>
      <c r="C76" s="69" t="s">
        <v>364</v>
      </c>
      <c r="D76" s="31">
        <v>20</v>
      </c>
      <c r="E76" s="31">
        <v>0</v>
      </c>
      <c r="F76" s="31">
        <v>0</v>
      </c>
      <c r="G76" s="31">
        <v>0</v>
      </c>
      <c r="H76" s="31">
        <v>0</v>
      </c>
      <c r="I76" s="165">
        <f>D76+E76+F76+G76+H76</f>
        <v>20</v>
      </c>
      <c r="J76" s="135" t="s">
        <v>131</v>
      </c>
      <c r="K76" s="169" t="s">
        <v>132</v>
      </c>
      <c r="L76" s="169" t="s">
        <v>399</v>
      </c>
      <c r="M76" s="25"/>
    </row>
    <row r="77" spans="1:13" ht="18.75" customHeight="1" x14ac:dyDescent="0.25">
      <c r="A77" s="29">
        <v>70</v>
      </c>
      <c r="B77" s="63">
        <v>681</v>
      </c>
      <c r="C77" s="168" t="s">
        <v>398</v>
      </c>
      <c r="D77" s="31">
        <v>5</v>
      </c>
      <c r="E77" s="31">
        <v>0</v>
      </c>
      <c r="F77" s="31">
        <v>1</v>
      </c>
      <c r="G77" s="31">
        <v>14</v>
      </c>
      <c r="H77" s="31">
        <v>0</v>
      </c>
      <c r="I77" s="165">
        <f>D77+E77+F77+G77+H77</f>
        <v>20</v>
      </c>
      <c r="J77" s="67" t="s">
        <v>35</v>
      </c>
      <c r="K77" s="67" t="s">
        <v>11</v>
      </c>
      <c r="L77" s="67" t="s">
        <v>386</v>
      </c>
      <c r="M77" s="27"/>
    </row>
    <row r="78" spans="1:13" ht="18.75" customHeight="1" x14ac:dyDescent="0.25">
      <c r="A78" s="26">
        <v>71</v>
      </c>
      <c r="B78" s="63">
        <v>669</v>
      </c>
      <c r="C78" s="168" t="s">
        <v>397</v>
      </c>
      <c r="D78" s="31">
        <v>10</v>
      </c>
      <c r="E78" s="31">
        <v>8</v>
      </c>
      <c r="F78" s="31">
        <v>0</v>
      </c>
      <c r="G78" s="31">
        <v>0</v>
      </c>
      <c r="H78" s="31">
        <v>0</v>
      </c>
      <c r="I78" s="165">
        <f>D78+E78+F78+G78+H78</f>
        <v>18</v>
      </c>
      <c r="J78" s="67" t="s">
        <v>34</v>
      </c>
      <c r="K78" s="67" t="s">
        <v>11</v>
      </c>
      <c r="L78" s="67" t="s">
        <v>380</v>
      </c>
      <c r="M78" s="63"/>
    </row>
    <row r="79" spans="1:13" ht="18.75" customHeight="1" x14ac:dyDescent="0.25">
      <c r="A79" s="29">
        <v>72</v>
      </c>
      <c r="B79" s="81">
        <v>633</v>
      </c>
      <c r="C79" s="69" t="s">
        <v>396</v>
      </c>
      <c r="D79" s="32">
        <v>15</v>
      </c>
      <c r="E79" s="31">
        <v>0</v>
      </c>
      <c r="F79" s="31">
        <v>0</v>
      </c>
      <c r="G79" s="31">
        <v>0</v>
      </c>
      <c r="H79" s="31">
        <v>0</v>
      </c>
      <c r="I79" s="165">
        <f>D79+E79+F79+G79+H79</f>
        <v>15</v>
      </c>
      <c r="J79" s="67" t="s">
        <v>131</v>
      </c>
      <c r="K79" s="173" t="s">
        <v>161</v>
      </c>
      <c r="L79" s="67" t="s">
        <v>395</v>
      </c>
      <c r="M79" s="25"/>
    </row>
    <row r="80" spans="1:13" ht="18.75" customHeight="1" x14ac:dyDescent="0.25">
      <c r="A80" s="26">
        <v>73</v>
      </c>
      <c r="B80" s="81">
        <v>661</v>
      </c>
      <c r="C80" s="168" t="s">
        <v>394</v>
      </c>
      <c r="D80" s="173">
        <v>0</v>
      </c>
      <c r="E80" s="67">
        <v>8</v>
      </c>
      <c r="F80" s="67">
        <v>0</v>
      </c>
      <c r="G80" s="67">
        <v>7</v>
      </c>
      <c r="H80" s="67">
        <v>0</v>
      </c>
      <c r="I80" s="165">
        <f>D80+E80+F80+G80+H80</f>
        <v>15</v>
      </c>
      <c r="J80" s="67" t="s">
        <v>286</v>
      </c>
      <c r="K80" s="173" t="s">
        <v>11</v>
      </c>
      <c r="L80" s="67" t="s">
        <v>393</v>
      </c>
      <c r="M80" s="27"/>
    </row>
    <row r="81" spans="1:13" ht="18.75" customHeight="1" x14ac:dyDescent="0.25">
      <c r="A81" s="29">
        <v>74</v>
      </c>
      <c r="B81" s="81">
        <v>666</v>
      </c>
      <c r="C81" s="168" t="s">
        <v>392</v>
      </c>
      <c r="D81" s="32">
        <v>15</v>
      </c>
      <c r="E81" s="31">
        <v>0</v>
      </c>
      <c r="F81" s="31">
        <v>0</v>
      </c>
      <c r="G81" s="31">
        <v>0</v>
      </c>
      <c r="H81" s="31">
        <v>0</v>
      </c>
      <c r="I81" s="165">
        <f>D81+E81+F81+G81+H81</f>
        <v>15</v>
      </c>
      <c r="J81" s="67" t="s">
        <v>391</v>
      </c>
      <c r="K81" s="173" t="s">
        <v>11</v>
      </c>
      <c r="L81" s="67" t="s">
        <v>390</v>
      </c>
      <c r="M81" s="25"/>
    </row>
    <row r="82" spans="1:13" ht="18.75" customHeight="1" x14ac:dyDescent="0.25">
      <c r="A82" s="26">
        <v>75</v>
      </c>
      <c r="B82" s="81">
        <v>679</v>
      </c>
      <c r="C82" s="168" t="s">
        <v>389</v>
      </c>
      <c r="D82" s="173">
        <v>15</v>
      </c>
      <c r="E82" s="67">
        <v>0</v>
      </c>
      <c r="F82" s="67">
        <v>0</v>
      </c>
      <c r="G82" s="67">
        <v>0</v>
      </c>
      <c r="H82" s="67">
        <v>0</v>
      </c>
      <c r="I82" s="165">
        <f>D82+E82+F82+G82+H82</f>
        <v>15</v>
      </c>
      <c r="J82" s="61" t="s">
        <v>37</v>
      </c>
      <c r="K82" s="67" t="s">
        <v>11</v>
      </c>
      <c r="L82" s="67" t="s">
        <v>155</v>
      </c>
      <c r="M82" s="27"/>
    </row>
    <row r="83" spans="1:13" ht="18.75" customHeight="1" x14ac:dyDescent="0.25">
      <c r="A83" s="29">
        <v>76</v>
      </c>
      <c r="B83" s="81">
        <v>640</v>
      </c>
      <c r="C83" s="168" t="s">
        <v>388</v>
      </c>
      <c r="D83" s="173">
        <v>0</v>
      </c>
      <c r="E83" s="67">
        <v>4</v>
      </c>
      <c r="F83" s="67">
        <v>0</v>
      </c>
      <c r="G83" s="67">
        <v>11</v>
      </c>
      <c r="H83" s="67">
        <v>0</v>
      </c>
      <c r="I83" s="165">
        <f>D83+E83+F83+G83+H83</f>
        <v>15</v>
      </c>
      <c r="J83" s="67" t="s">
        <v>24</v>
      </c>
      <c r="K83" s="67" t="s">
        <v>11</v>
      </c>
      <c r="L83" s="67" t="s">
        <v>384</v>
      </c>
      <c r="M83" s="25"/>
    </row>
    <row r="84" spans="1:13" ht="18.75" customHeight="1" x14ac:dyDescent="0.25">
      <c r="A84" s="26">
        <v>77</v>
      </c>
      <c r="B84" s="81">
        <v>650</v>
      </c>
      <c r="C84" s="168" t="s">
        <v>387</v>
      </c>
      <c r="D84" s="32">
        <v>5</v>
      </c>
      <c r="E84" s="31">
        <v>0</v>
      </c>
      <c r="F84" s="31">
        <v>0</v>
      </c>
      <c r="G84" s="31">
        <v>2</v>
      </c>
      <c r="H84" s="31">
        <v>2</v>
      </c>
      <c r="I84" s="165">
        <f>D84+E84+F84+G84+H84</f>
        <v>9</v>
      </c>
      <c r="J84" s="67" t="s">
        <v>35</v>
      </c>
      <c r="K84" s="67" t="s">
        <v>11</v>
      </c>
      <c r="L84" s="67" t="s">
        <v>386</v>
      </c>
      <c r="M84" s="25"/>
    </row>
    <row r="85" spans="1:13" ht="18.75" customHeight="1" x14ac:dyDescent="0.25">
      <c r="A85" s="29">
        <v>78</v>
      </c>
      <c r="B85" s="81">
        <v>647</v>
      </c>
      <c r="C85" s="168" t="s">
        <v>385</v>
      </c>
      <c r="D85" s="173">
        <v>5</v>
      </c>
      <c r="E85" s="67">
        <v>0</v>
      </c>
      <c r="F85" s="67">
        <v>1</v>
      </c>
      <c r="G85" s="67">
        <v>0</v>
      </c>
      <c r="H85" s="67">
        <v>0</v>
      </c>
      <c r="I85" s="165">
        <f>D85+E85+F85+G85+H85</f>
        <v>6</v>
      </c>
      <c r="J85" s="67" t="s">
        <v>24</v>
      </c>
      <c r="K85" s="67" t="s">
        <v>11</v>
      </c>
      <c r="L85" s="67" t="s">
        <v>384</v>
      </c>
      <c r="M85" s="63"/>
    </row>
    <row r="86" spans="1:13" ht="18.75" customHeight="1" x14ac:dyDescent="0.25">
      <c r="A86" s="26">
        <v>79</v>
      </c>
      <c r="B86" s="81">
        <v>622</v>
      </c>
      <c r="C86" s="69" t="s">
        <v>383</v>
      </c>
      <c r="D86" s="32">
        <v>0</v>
      </c>
      <c r="E86" s="31">
        <v>0</v>
      </c>
      <c r="F86" s="31">
        <v>0</v>
      </c>
      <c r="G86" s="31">
        <v>4</v>
      </c>
      <c r="H86" s="31">
        <v>0</v>
      </c>
      <c r="I86" s="165">
        <f>D86+E86+F86+G86+H86</f>
        <v>4</v>
      </c>
      <c r="J86" s="67" t="s">
        <v>131</v>
      </c>
      <c r="K86" s="67" t="s">
        <v>161</v>
      </c>
      <c r="L86" s="67" t="s">
        <v>382</v>
      </c>
      <c r="M86" s="25"/>
    </row>
    <row r="87" spans="1:13" ht="18.75" customHeight="1" x14ac:dyDescent="0.25">
      <c r="A87" s="29">
        <v>80</v>
      </c>
      <c r="B87" s="81">
        <v>614</v>
      </c>
      <c r="C87" s="168" t="s">
        <v>381</v>
      </c>
      <c r="D87" s="32">
        <v>0</v>
      </c>
      <c r="E87" s="31">
        <v>0</v>
      </c>
      <c r="F87" s="31">
        <v>0</v>
      </c>
      <c r="G87" s="31">
        <v>0</v>
      </c>
      <c r="H87" s="31">
        <v>0</v>
      </c>
      <c r="I87" s="165">
        <f>D87+E87+F87+G87+H87</f>
        <v>0</v>
      </c>
      <c r="J87" s="169" t="s">
        <v>34</v>
      </c>
      <c r="K87" s="67" t="s">
        <v>11</v>
      </c>
      <c r="L87" s="67" t="s">
        <v>380</v>
      </c>
      <c r="M87" s="30"/>
    </row>
    <row r="88" spans="1:13" ht="18.75" customHeight="1" x14ac:dyDescent="0.25">
      <c r="A88" s="26">
        <v>81</v>
      </c>
      <c r="B88" s="81">
        <v>652</v>
      </c>
      <c r="C88" s="69" t="s">
        <v>379</v>
      </c>
      <c r="D88" s="28">
        <v>0</v>
      </c>
      <c r="E88" s="20">
        <v>0</v>
      </c>
      <c r="F88" s="20">
        <v>0</v>
      </c>
      <c r="G88" s="20">
        <v>0</v>
      </c>
      <c r="H88" s="20">
        <v>0</v>
      </c>
      <c r="I88" s="165">
        <f>D88+E88+F88+G88+H88</f>
        <v>0</v>
      </c>
      <c r="J88" s="67" t="s">
        <v>131</v>
      </c>
      <c r="K88" s="67" t="s">
        <v>161</v>
      </c>
      <c r="L88" s="3" t="s">
        <v>162</v>
      </c>
      <c r="M88" s="25"/>
    </row>
    <row r="89" spans="1:13" ht="18.75" customHeight="1" x14ac:dyDescent="0.3">
      <c r="A89" s="29">
        <v>82</v>
      </c>
      <c r="B89" s="87"/>
      <c r="C89" s="174"/>
      <c r="D89" s="159"/>
      <c r="E89" s="2"/>
      <c r="F89" s="2"/>
      <c r="G89" s="2"/>
      <c r="H89" s="2"/>
      <c r="I89" s="11"/>
      <c r="J89" s="167"/>
      <c r="K89" s="167"/>
      <c r="L89" s="167"/>
      <c r="M89" s="27"/>
    </row>
    <row r="90" spans="1:13" ht="18.75" customHeight="1" x14ac:dyDescent="0.25">
      <c r="A90" s="26">
        <v>83</v>
      </c>
      <c r="B90" s="63"/>
      <c r="C90" s="175"/>
      <c r="D90" s="67"/>
      <c r="E90" s="67"/>
      <c r="F90" s="67"/>
      <c r="G90" s="67"/>
      <c r="H90" s="67"/>
      <c r="I90" s="165"/>
      <c r="J90" s="67"/>
      <c r="K90" s="173"/>
      <c r="L90" s="67"/>
      <c r="M90" s="25"/>
    </row>
    <row r="91" spans="1:13" ht="15" customHeight="1" x14ac:dyDescent="0.3"/>
    <row r="92" spans="1:13" ht="18.600000000000001" customHeight="1" x14ac:dyDescent="0.2">
      <c r="A92" s="115" t="s">
        <v>378</v>
      </c>
      <c r="B92" s="118" t="s">
        <v>490</v>
      </c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</row>
    <row r="93" spans="1:13" ht="15" customHeight="1" x14ac:dyDescent="0.2">
      <c r="A93" s="115"/>
      <c r="B93" s="119" t="s">
        <v>491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</row>
    <row r="94" spans="1:13" ht="15" customHeight="1" x14ac:dyDescent="0.2">
      <c r="B94" s="119" t="s">
        <v>492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</row>
    <row r="95" spans="1:13" ht="15" customHeight="1" x14ac:dyDescent="0.3"/>
  </sheetData>
  <sortState xmlns:xlrd2="http://schemas.microsoft.com/office/spreadsheetml/2017/richdata2" ref="B7:L89">
    <sortCondition descending="1" ref="I7:I89"/>
  </sortState>
  <mergeCells count="15">
    <mergeCell ref="B93:M93"/>
    <mergeCell ref="B94:M94"/>
    <mergeCell ref="A1:M1"/>
    <mergeCell ref="A2:M2"/>
    <mergeCell ref="A3:M3"/>
    <mergeCell ref="A4:M4"/>
    <mergeCell ref="A5:A6"/>
    <mergeCell ref="B5:B6"/>
    <mergeCell ref="C5:C6"/>
    <mergeCell ref="D5:H5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0E0D-53B1-46A1-8868-62CA4EAB7E51}">
  <dimension ref="A1:O103"/>
  <sheetViews>
    <sheetView tabSelected="1" topLeftCell="A64" zoomScale="85" zoomScaleNormal="85" workbookViewId="0">
      <selection activeCell="M14" sqref="M14"/>
    </sheetView>
  </sheetViews>
  <sheetFormatPr defaultRowHeight="15" x14ac:dyDescent="0.2"/>
  <cols>
    <col min="1" max="1" width="6.28515625" style="95" customWidth="1"/>
    <col min="2" max="2" width="8.7109375" style="95" customWidth="1"/>
    <col min="3" max="3" width="37.28515625" style="95" customWidth="1"/>
    <col min="4" max="4" width="4.85546875" style="95" customWidth="1"/>
    <col min="5" max="5" width="5.7109375" style="95" customWidth="1"/>
    <col min="6" max="6" width="6.140625" style="95" customWidth="1"/>
    <col min="7" max="7" width="5" style="95" customWidth="1"/>
    <col min="8" max="8" width="6.28515625" style="95" customWidth="1"/>
    <col min="9" max="9" width="7.42578125" style="95" customWidth="1"/>
    <col min="10" max="10" width="34" style="95" customWidth="1"/>
    <col min="11" max="11" width="17.28515625" style="95" customWidth="1"/>
    <col min="12" max="12" width="30.28515625" style="95" customWidth="1"/>
    <col min="13" max="13" width="12.140625" style="117" customWidth="1"/>
    <col min="14" max="16384" width="9.140625" style="95"/>
  </cols>
  <sheetData>
    <row r="1" spans="1:15" ht="18.75" x14ac:dyDescent="0.3">
      <c r="A1" s="34" t="s">
        <v>489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54"/>
      <c r="O1" s="54"/>
    </row>
    <row r="2" spans="1:15" ht="18.75" x14ac:dyDescent="0.3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54"/>
      <c r="O2" s="54"/>
    </row>
    <row r="3" spans="1:15" ht="18.75" x14ac:dyDescent="0.3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54"/>
      <c r="O3" s="54"/>
    </row>
    <row r="4" spans="1:15" ht="18.75" x14ac:dyDescent="0.3">
      <c r="A4" s="35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54"/>
      <c r="O4" s="54"/>
    </row>
    <row r="5" spans="1:15" ht="12.75" x14ac:dyDescent="0.2">
      <c r="A5" s="48" t="s">
        <v>0</v>
      </c>
      <c r="B5" s="49" t="s">
        <v>41</v>
      </c>
      <c r="C5" s="44" t="s">
        <v>10</v>
      </c>
      <c r="D5" s="50" t="s">
        <v>9</v>
      </c>
      <c r="E5" s="50"/>
      <c r="F5" s="50"/>
      <c r="G5" s="50"/>
      <c r="H5" s="50"/>
      <c r="I5" s="46" t="s">
        <v>6</v>
      </c>
      <c r="J5" s="44" t="s">
        <v>42</v>
      </c>
      <c r="K5" s="44" t="s">
        <v>7</v>
      </c>
      <c r="L5" s="44" t="s">
        <v>8</v>
      </c>
      <c r="M5" s="47" t="s">
        <v>13</v>
      </c>
      <c r="N5" s="54"/>
      <c r="O5" s="54"/>
    </row>
    <row r="6" spans="1:15" ht="12.75" x14ac:dyDescent="0.2">
      <c r="A6" s="48"/>
      <c r="B6" s="49"/>
      <c r="C6" s="44"/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46"/>
      <c r="J6" s="44"/>
      <c r="K6" s="44"/>
      <c r="L6" s="44"/>
      <c r="M6" s="47"/>
      <c r="N6" s="54"/>
      <c r="O6" s="54"/>
    </row>
    <row r="7" spans="1:15" ht="18.75" x14ac:dyDescent="0.25">
      <c r="A7" s="9"/>
      <c r="B7" s="10"/>
      <c r="C7" s="33"/>
      <c r="D7" s="2"/>
      <c r="E7" s="2"/>
      <c r="F7" s="2"/>
      <c r="G7" s="2"/>
      <c r="H7" s="2"/>
      <c r="I7" s="11"/>
      <c r="J7" s="33"/>
      <c r="K7" s="33"/>
      <c r="L7" s="33"/>
      <c r="M7" s="8"/>
      <c r="N7" s="54"/>
      <c r="O7" s="54"/>
    </row>
    <row r="8" spans="1:15" ht="16.899999999999999" customHeight="1" x14ac:dyDescent="0.2">
      <c r="A8" s="1">
        <v>1</v>
      </c>
      <c r="B8" s="96">
        <v>714</v>
      </c>
      <c r="C8" s="97" t="s">
        <v>51</v>
      </c>
      <c r="D8" s="20">
        <v>20</v>
      </c>
      <c r="E8" s="20">
        <v>20</v>
      </c>
      <c r="F8" s="20">
        <v>20</v>
      </c>
      <c r="G8" s="20">
        <v>20</v>
      </c>
      <c r="H8" s="20">
        <v>20</v>
      </c>
      <c r="I8" s="98">
        <f>SUM(D8:H8)</f>
        <v>100</v>
      </c>
      <c r="J8" s="99" t="s">
        <v>44</v>
      </c>
      <c r="K8" s="99" t="s">
        <v>11</v>
      </c>
      <c r="L8" s="99" t="s">
        <v>21</v>
      </c>
      <c r="M8" s="7" t="s">
        <v>1</v>
      </c>
      <c r="N8" s="54"/>
      <c r="O8" s="54"/>
    </row>
    <row r="9" spans="1:15" ht="16.899999999999999" customHeight="1" x14ac:dyDescent="0.2">
      <c r="A9" s="1">
        <v>2</v>
      </c>
      <c r="B9" s="96">
        <v>729</v>
      </c>
      <c r="C9" s="97" t="s">
        <v>45</v>
      </c>
      <c r="D9" s="20">
        <v>20</v>
      </c>
      <c r="E9" s="20">
        <v>20</v>
      </c>
      <c r="F9" s="20">
        <v>20</v>
      </c>
      <c r="G9" s="20">
        <v>20</v>
      </c>
      <c r="H9" s="20">
        <v>20</v>
      </c>
      <c r="I9" s="98">
        <f>SUM(D9:H9)</f>
        <v>100</v>
      </c>
      <c r="J9" s="99" t="s">
        <v>44</v>
      </c>
      <c r="K9" s="99" t="s">
        <v>11</v>
      </c>
      <c r="L9" s="99" t="s">
        <v>21</v>
      </c>
      <c r="M9" s="7" t="s">
        <v>1</v>
      </c>
      <c r="N9" s="54"/>
      <c r="O9" s="54"/>
    </row>
    <row r="10" spans="1:15" ht="16.899999999999999" customHeight="1" x14ac:dyDescent="0.2">
      <c r="A10" s="1">
        <v>3</v>
      </c>
      <c r="B10" s="96">
        <v>733</v>
      </c>
      <c r="C10" s="97" t="s">
        <v>43</v>
      </c>
      <c r="D10" s="20">
        <v>20</v>
      </c>
      <c r="E10" s="20">
        <v>20</v>
      </c>
      <c r="F10" s="20">
        <v>20</v>
      </c>
      <c r="G10" s="20">
        <v>20</v>
      </c>
      <c r="H10" s="20">
        <v>20</v>
      </c>
      <c r="I10" s="98">
        <f>SUM(D10:H10)</f>
        <v>100</v>
      </c>
      <c r="J10" s="99" t="s">
        <v>44</v>
      </c>
      <c r="K10" s="99" t="s">
        <v>11</v>
      </c>
      <c r="L10" s="99" t="s">
        <v>21</v>
      </c>
      <c r="M10" s="7" t="s">
        <v>1</v>
      </c>
      <c r="N10" s="54"/>
      <c r="O10" s="54"/>
    </row>
    <row r="11" spans="1:15" ht="16.899999999999999" customHeight="1" x14ac:dyDescent="0.2">
      <c r="A11" s="1">
        <v>4</v>
      </c>
      <c r="B11" s="96">
        <v>764</v>
      </c>
      <c r="C11" s="97" t="s">
        <v>46</v>
      </c>
      <c r="D11" s="20">
        <v>20</v>
      </c>
      <c r="E11" s="20">
        <v>20</v>
      </c>
      <c r="F11" s="20">
        <v>20</v>
      </c>
      <c r="G11" s="20">
        <v>20</v>
      </c>
      <c r="H11" s="20">
        <v>20</v>
      </c>
      <c r="I11" s="98">
        <f>SUM(D11:H11)</f>
        <v>100</v>
      </c>
      <c r="J11" s="99" t="s">
        <v>44</v>
      </c>
      <c r="K11" s="99" t="s">
        <v>11</v>
      </c>
      <c r="L11" s="99" t="s">
        <v>21</v>
      </c>
      <c r="M11" s="7" t="s">
        <v>1</v>
      </c>
      <c r="N11" s="54"/>
      <c r="O11" s="54"/>
    </row>
    <row r="12" spans="1:15" s="100" customFormat="1" ht="16.899999999999999" customHeight="1" x14ac:dyDescent="0.2">
      <c r="A12" s="1">
        <v>5</v>
      </c>
      <c r="B12" s="96">
        <v>740</v>
      </c>
      <c r="C12" s="97" t="s">
        <v>123</v>
      </c>
      <c r="D12" s="20">
        <v>20</v>
      </c>
      <c r="E12" s="20">
        <v>20</v>
      </c>
      <c r="F12" s="20">
        <v>20</v>
      </c>
      <c r="G12" s="20">
        <v>20</v>
      </c>
      <c r="H12" s="20">
        <v>20</v>
      </c>
      <c r="I12" s="98">
        <f>SUM(D12:H12)</f>
        <v>100</v>
      </c>
      <c r="J12" s="99" t="s">
        <v>44</v>
      </c>
      <c r="K12" s="99" t="s">
        <v>11</v>
      </c>
      <c r="L12" s="99" t="s">
        <v>21</v>
      </c>
      <c r="M12" s="7" t="s">
        <v>1</v>
      </c>
      <c r="N12" s="54"/>
      <c r="O12" s="54"/>
    </row>
    <row r="13" spans="1:15" s="100" customFormat="1" ht="16.899999999999999" customHeight="1" x14ac:dyDescent="0.2">
      <c r="A13" s="1">
        <v>6</v>
      </c>
      <c r="B13" s="96">
        <v>745</v>
      </c>
      <c r="C13" s="97" t="s">
        <v>50</v>
      </c>
      <c r="D13" s="20">
        <v>20</v>
      </c>
      <c r="E13" s="20">
        <v>20</v>
      </c>
      <c r="F13" s="20">
        <v>8</v>
      </c>
      <c r="G13" s="20">
        <v>20</v>
      </c>
      <c r="H13" s="20">
        <v>20</v>
      </c>
      <c r="I13" s="98">
        <f>SUM(D13:H13)</f>
        <v>88</v>
      </c>
      <c r="J13" s="99" t="s">
        <v>44</v>
      </c>
      <c r="K13" s="99" t="s">
        <v>11</v>
      </c>
      <c r="L13" s="99" t="s">
        <v>21</v>
      </c>
      <c r="M13" s="7" t="s">
        <v>1</v>
      </c>
      <c r="N13" s="54"/>
      <c r="O13" s="54"/>
    </row>
    <row r="14" spans="1:15" ht="16.899999999999999" customHeight="1" x14ac:dyDescent="0.25">
      <c r="A14" s="1">
        <v>7</v>
      </c>
      <c r="B14" s="63">
        <v>754</v>
      </c>
      <c r="C14" s="101" t="s">
        <v>62</v>
      </c>
      <c r="D14" s="7">
        <v>20</v>
      </c>
      <c r="E14" s="7">
        <v>20</v>
      </c>
      <c r="F14" s="20">
        <v>20</v>
      </c>
      <c r="G14" s="7">
        <v>0</v>
      </c>
      <c r="H14" s="7">
        <v>20</v>
      </c>
      <c r="I14" s="98">
        <f>SUM(D14:H14)</f>
        <v>80</v>
      </c>
      <c r="J14" s="102" t="s">
        <v>24</v>
      </c>
      <c r="K14" s="102" t="s">
        <v>11</v>
      </c>
      <c r="L14" s="102" t="s">
        <v>22</v>
      </c>
      <c r="M14" s="7" t="s">
        <v>1</v>
      </c>
      <c r="N14" s="54"/>
      <c r="O14" s="54"/>
    </row>
    <row r="15" spans="1:15" ht="16.899999999999999" customHeight="1" x14ac:dyDescent="0.2">
      <c r="A15" s="1">
        <v>8</v>
      </c>
      <c r="B15" s="103">
        <v>701</v>
      </c>
      <c r="C15" s="97" t="s">
        <v>49</v>
      </c>
      <c r="D15" s="20">
        <v>14</v>
      </c>
      <c r="E15" s="20">
        <v>0</v>
      </c>
      <c r="F15" s="20">
        <v>20</v>
      </c>
      <c r="G15" s="20">
        <v>20</v>
      </c>
      <c r="H15" s="20">
        <v>20</v>
      </c>
      <c r="I15" s="98">
        <f>SUM(D15:H15)</f>
        <v>74</v>
      </c>
      <c r="J15" s="99" t="s">
        <v>44</v>
      </c>
      <c r="K15" s="99" t="s">
        <v>11</v>
      </c>
      <c r="L15" s="99" t="s">
        <v>21</v>
      </c>
      <c r="M15" s="7" t="s">
        <v>1</v>
      </c>
      <c r="N15" s="54"/>
      <c r="O15" s="54"/>
    </row>
    <row r="16" spans="1:15" ht="16.899999999999999" customHeight="1" x14ac:dyDescent="0.25">
      <c r="A16" s="1">
        <v>9</v>
      </c>
      <c r="B16" s="63">
        <v>709</v>
      </c>
      <c r="C16" s="104" t="s">
        <v>124</v>
      </c>
      <c r="D16" s="20">
        <v>6</v>
      </c>
      <c r="E16" s="20">
        <v>20</v>
      </c>
      <c r="F16" s="20">
        <v>14</v>
      </c>
      <c r="G16" s="20">
        <v>20</v>
      </c>
      <c r="H16" s="20">
        <v>7</v>
      </c>
      <c r="I16" s="98">
        <f>SUM(D16:H16)</f>
        <v>67</v>
      </c>
      <c r="J16" s="102" t="s">
        <v>69</v>
      </c>
      <c r="K16" s="102" t="s">
        <v>11</v>
      </c>
      <c r="L16" s="102" t="s">
        <v>70</v>
      </c>
      <c r="M16" s="7" t="s">
        <v>1</v>
      </c>
      <c r="N16" s="54"/>
      <c r="O16" s="54"/>
    </row>
    <row r="17" spans="1:15" ht="16.899999999999999" customHeight="1" x14ac:dyDescent="0.25">
      <c r="A17" s="1">
        <v>10</v>
      </c>
      <c r="B17" s="103">
        <v>748</v>
      </c>
      <c r="C17" s="101" t="s">
        <v>65</v>
      </c>
      <c r="D17" s="20">
        <v>20</v>
      </c>
      <c r="E17" s="20">
        <v>7</v>
      </c>
      <c r="F17" s="20">
        <v>20</v>
      </c>
      <c r="G17" s="20">
        <v>0</v>
      </c>
      <c r="H17" s="20">
        <v>20</v>
      </c>
      <c r="I17" s="98">
        <f>SUM(D17:H17)</f>
        <v>67</v>
      </c>
      <c r="J17" s="102" t="s">
        <v>16</v>
      </c>
      <c r="K17" s="102" t="s">
        <v>11</v>
      </c>
      <c r="L17" s="102" t="s">
        <v>57</v>
      </c>
      <c r="M17" s="7" t="s">
        <v>1</v>
      </c>
      <c r="N17" s="54"/>
      <c r="O17" s="54"/>
    </row>
    <row r="18" spans="1:15" ht="16.899999999999999" customHeight="1" x14ac:dyDescent="0.25">
      <c r="A18" s="1">
        <v>11</v>
      </c>
      <c r="B18" s="103">
        <v>727</v>
      </c>
      <c r="C18" s="101" t="s">
        <v>54</v>
      </c>
      <c r="D18" s="20">
        <v>20</v>
      </c>
      <c r="E18" s="20">
        <v>5</v>
      </c>
      <c r="F18" s="20">
        <v>20</v>
      </c>
      <c r="G18" s="20">
        <v>0</v>
      </c>
      <c r="H18" s="20">
        <v>20</v>
      </c>
      <c r="I18" s="98">
        <f>SUM(D18:H18)</f>
        <v>65</v>
      </c>
      <c r="J18" s="102" t="s">
        <v>37</v>
      </c>
      <c r="K18" s="102" t="s">
        <v>11</v>
      </c>
      <c r="L18" s="105" t="s">
        <v>55</v>
      </c>
      <c r="M18" s="7" t="s">
        <v>2</v>
      </c>
      <c r="N18" s="54"/>
      <c r="O18" s="54"/>
    </row>
    <row r="19" spans="1:15" ht="16.899999999999999" customHeight="1" x14ac:dyDescent="0.25">
      <c r="A19" s="1">
        <v>12</v>
      </c>
      <c r="B19" s="103">
        <v>731</v>
      </c>
      <c r="C19" s="104" t="s">
        <v>103</v>
      </c>
      <c r="D19" s="20">
        <v>20</v>
      </c>
      <c r="E19" s="20">
        <v>20</v>
      </c>
      <c r="F19" s="20">
        <v>20</v>
      </c>
      <c r="G19" s="20">
        <v>0</v>
      </c>
      <c r="H19" s="20">
        <v>5</v>
      </c>
      <c r="I19" s="98">
        <f>SUM(D19:H19)</f>
        <v>65</v>
      </c>
      <c r="J19" s="102" t="s">
        <v>69</v>
      </c>
      <c r="K19" s="102" t="s">
        <v>11</v>
      </c>
      <c r="L19" s="102" t="s">
        <v>70</v>
      </c>
      <c r="M19" s="7" t="s">
        <v>2</v>
      </c>
      <c r="N19" s="54"/>
      <c r="O19" s="54"/>
    </row>
    <row r="20" spans="1:15" ht="16.899999999999999" customHeight="1" x14ac:dyDescent="0.2">
      <c r="A20" s="1">
        <v>13</v>
      </c>
      <c r="B20" s="103">
        <v>736</v>
      </c>
      <c r="C20" s="106" t="s">
        <v>47</v>
      </c>
      <c r="D20" s="20">
        <v>20</v>
      </c>
      <c r="E20" s="20">
        <v>5</v>
      </c>
      <c r="F20" s="20">
        <v>20</v>
      </c>
      <c r="G20" s="20">
        <v>0</v>
      </c>
      <c r="H20" s="20">
        <v>20</v>
      </c>
      <c r="I20" s="98">
        <f>SUM(D20:H20)</f>
        <v>65</v>
      </c>
      <c r="J20" s="107" t="s">
        <v>19</v>
      </c>
      <c r="K20" s="107" t="s">
        <v>11</v>
      </c>
      <c r="L20" s="107" t="s">
        <v>48</v>
      </c>
      <c r="M20" s="7" t="s">
        <v>2</v>
      </c>
      <c r="N20" s="54"/>
      <c r="O20" s="54"/>
    </row>
    <row r="21" spans="1:15" ht="16.899999999999999" customHeight="1" x14ac:dyDescent="0.25">
      <c r="A21" s="1">
        <v>14</v>
      </c>
      <c r="B21" s="63">
        <v>713</v>
      </c>
      <c r="C21" s="101" t="s">
        <v>85</v>
      </c>
      <c r="D21" s="20">
        <v>20</v>
      </c>
      <c r="E21" s="20">
        <v>0</v>
      </c>
      <c r="F21" s="20">
        <v>20</v>
      </c>
      <c r="G21" s="20">
        <v>4</v>
      </c>
      <c r="H21" s="20">
        <v>20</v>
      </c>
      <c r="I21" s="98">
        <f>SUM(D21:H21)</f>
        <v>64</v>
      </c>
      <c r="J21" s="102" t="s">
        <v>18</v>
      </c>
      <c r="K21" s="102" t="s">
        <v>11</v>
      </c>
      <c r="L21" s="105" t="s">
        <v>86</v>
      </c>
      <c r="M21" s="7" t="s">
        <v>2</v>
      </c>
      <c r="N21" s="54"/>
      <c r="O21" s="54"/>
    </row>
    <row r="22" spans="1:15" ht="16.899999999999999" customHeight="1" x14ac:dyDescent="0.2">
      <c r="A22" s="1">
        <v>15</v>
      </c>
      <c r="B22" s="103">
        <v>702</v>
      </c>
      <c r="C22" s="106" t="s">
        <v>58</v>
      </c>
      <c r="D22" s="20">
        <v>20</v>
      </c>
      <c r="E22" s="20">
        <v>0</v>
      </c>
      <c r="F22" s="20">
        <v>20</v>
      </c>
      <c r="G22" s="20">
        <v>0</v>
      </c>
      <c r="H22" s="20">
        <v>20</v>
      </c>
      <c r="I22" s="98">
        <f>SUM(D22:H22)</f>
        <v>60</v>
      </c>
      <c r="J22" s="107" t="s">
        <v>19</v>
      </c>
      <c r="K22" s="107" t="s">
        <v>11</v>
      </c>
      <c r="L22" s="107" t="s">
        <v>48</v>
      </c>
      <c r="M22" s="7" t="s">
        <v>2</v>
      </c>
      <c r="N22" s="54"/>
      <c r="O22" s="54"/>
    </row>
    <row r="23" spans="1:15" ht="16.899999999999999" customHeight="1" x14ac:dyDescent="0.25">
      <c r="A23" s="1">
        <v>16</v>
      </c>
      <c r="B23" s="103">
        <v>761</v>
      </c>
      <c r="C23" s="108" t="s">
        <v>136</v>
      </c>
      <c r="D23" s="20">
        <v>20</v>
      </c>
      <c r="E23" s="20">
        <v>0</v>
      </c>
      <c r="F23" s="20">
        <v>20</v>
      </c>
      <c r="G23" s="20">
        <v>0</v>
      </c>
      <c r="H23" s="20">
        <v>20</v>
      </c>
      <c r="I23" s="98">
        <f>SUM(D23:H23)</f>
        <v>60</v>
      </c>
      <c r="J23" s="102" t="s">
        <v>135</v>
      </c>
      <c r="K23" s="102" t="s">
        <v>134</v>
      </c>
      <c r="L23" s="102" t="s">
        <v>139</v>
      </c>
      <c r="M23" s="7" t="s">
        <v>2</v>
      </c>
      <c r="N23" s="54"/>
      <c r="O23" s="54"/>
    </row>
    <row r="24" spans="1:15" ht="16.899999999999999" customHeight="1" x14ac:dyDescent="0.25">
      <c r="A24" s="1">
        <v>17</v>
      </c>
      <c r="B24" s="96">
        <v>763</v>
      </c>
      <c r="C24" s="101" t="s">
        <v>80</v>
      </c>
      <c r="D24" s="20">
        <v>20</v>
      </c>
      <c r="E24" s="20">
        <v>0</v>
      </c>
      <c r="F24" s="20">
        <v>20</v>
      </c>
      <c r="G24" s="20">
        <v>0</v>
      </c>
      <c r="H24" s="20">
        <v>20</v>
      </c>
      <c r="I24" s="98">
        <f>SUM(D24:H24)</f>
        <v>60</v>
      </c>
      <c r="J24" s="102" t="s">
        <v>16</v>
      </c>
      <c r="K24" s="102" t="s">
        <v>11</v>
      </c>
      <c r="L24" s="102" t="s">
        <v>57</v>
      </c>
      <c r="M24" s="7" t="s">
        <v>2</v>
      </c>
      <c r="N24" s="54"/>
      <c r="O24" s="54"/>
    </row>
    <row r="25" spans="1:15" ht="16.899999999999999" customHeight="1" x14ac:dyDescent="0.25">
      <c r="A25" s="1">
        <v>18</v>
      </c>
      <c r="B25" s="63">
        <v>722</v>
      </c>
      <c r="C25" s="106" t="s">
        <v>64</v>
      </c>
      <c r="D25" s="20">
        <v>20</v>
      </c>
      <c r="E25" s="20">
        <v>12</v>
      </c>
      <c r="F25" s="20">
        <v>20</v>
      </c>
      <c r="G25" s="20">
        <v>0</v>
      </c>
      <c r="H25" s="20">
        <v>0</v>
      </c>
      <c r="I25" s="98">
        <f>SUM(D25:H25)</f>
        <v>52</v>
      </c>
      <c r="J25" s="107" t="s">
        <v>19</v>
      </c>
      <c r="K25" s="107" t="s">
        <v>11</v>
      </c>
      <c r="L25" s="107" t="s">
        <v>48</v>
      </c>
      <c r="M25" s="12" t="s">
        <v>3</v>
      </c>
      <c r="N25" s="54"/>
      <c r="O25" s="54"/>
    </row>
    <row r="26" spans="1:15" ht="16.899999999999999" customHeight="1" x14ac:dyDescent="0.25">
      <c r="A26" s="1">
        <v>19</v>
      </c>
      <c r="B26" s="103">
        <v>742</v>
      </c>
      <c r="C26" s="101" t="s">
        <v>28</v>
      </c>
      <c r="D26" s="20">
        <v>20</v>
      </c>
      <c r="E26" s="20">
        <v>5</v>
      </c>
      <c r="F26" s="20">
        <v>0</v>
      </c>
      <c r="G26" s="20">
        <v>20</v>
      </c>
      <c r="H26" s="20">
        <v>7</v>
      </c>
      <c r="I26" s="98">
        <f>SUM(D26:H26)</f>
        <v>52</v>
      </c>
      <c r="J26" s="102" t="s">
        <v>125</v>
      </c>
      <c r="K26" s="102" t="s">
        <v>26</v>
      </c>
      <c r="L26" s="102" t="s">
        <v>67</v>
      </c>
      <c r="M26" s="12" t="s">
        <v>3</v>
      </c>
      <c r="N26" s="54"/>
      <c r="O26" s="54"/>
    </row>
    <row r="27" spans="1:15" ht="16.899999999999999" customHeight="1" x14ac:dyDescent="0.25">
      <c r="A27" s="1">
        <v>20</v>
      </c>
      <c r="B27" s="103">
        <v>749</v>
      </c>
      <c r="C27" s="101" t="s">
        <v>93</v>
      </c>
      <c r="D27" s="20">
        <v>20</v>
      </c>
      <c r="E27" s="20">
        <v>10</v>
      </c>
      <c r="F27" s="20">
        <v>20</v>
      </c>
      <c r="G27" s="20">
        <v>0</v>
      </c>
      <c r="H27" s="20">
        <v>0</v>
      </c>
      <c r="I27" s="98">
        <f>SUM(D27:H27)</f>
        <v>50</v>
      </c>
      <c r="J27" s="105" t="s">
        <v>35</v>
      </c>
      <c r="K27" s="102" t="s">
        <v>11</v>
      </c>
      <c r="L27" s="102" t="s">
        <v>94</v>
      </c>
      <c r="M27" s="12" t="s">
        <v>3</v>
      </c>
      <c r="N27" s="54"/>
      <c r="O27" s="54"/>
    </row>
    <row r="28" spans="1:15" ht="16.899999999999999" customHeight="1" x14ac:dyDescent="0.25">
      <c r="A28" s="1">
        <v>21</v>
      </c>
      <c r="B28" s="103">
        <v>730</v>
      </c>
      <c r="C28" s="101" t="s">
        <v>79</v>
      </c>
      <c r="D28" s="20">
        <v>6</v>
      </c>
      <c r="E28" s="20">
        <v>2</v>
      </c>
      <c r="F28" s="20">
        <v>20</v>
      </c>
      <c r="G28" s="20">
        <v>0</v>
      </c>
      <c r="H28" s="20">
        <v>20</v>
      </c>
      <c r="I28" s="98">
        <f>SUM(D28:H28)</f>
        <v>48</v>
      </c>
      <c r="J28" s="102" t="s">
        <v>25</v>
      </c>
      <c r="K28" s="102" t="s">
        <v>11</v>
      </c>
      <c r="L28" s="102" t="s">
        <v>127</v>
      </c>
      <c r="M28" s="12" t="s">
        <v>3</v>
      </c>
      <c r="N28" s="54"/>
      <c r="O28" s="54"/>
    </row>
    <row r="29" spans="1:15" ht="16.899999999999999" customHeight="1" x14ac:dyDescent="0.25">
      <c r="A29" s="1">
        <v>32</v>
      </c>
      <c r="B29" s="96">
        <v>743</v>
      </c>
      <c r="C29" s="97" t="s">
        <v>63</v>
      </c>
      <c r="D29" s="20">
        <v>12</v>
      </c>
      <c r="E29" s="20">
        <v>0</v>
      </c>
      <c r="F29" s="20">
        <v>16</v>
      </c>
      <c r="G29" s="20">
        <v>0</v>
      </c>
      <c r="H29" s="20">
        <v>20</v>
      </c>
      <c r="I29" s="98">
        <f>SUM(D29:H29)</f>
        <v>48</v>
      </c>
      <c r="J29" s="99" t="s">
        <v>44</v>
      </c>
      <c r="K29" s="99" t="s">
        <v>11</v>
      </c>
      <c r="L29" s="99" t="s">
        <v>21</v>
      </c>
      <c r="M29" s="12" t="s">
        <v>3</v>
      </c>
      <c r="N29" s="54"/>
      <c r="O29" s="54"/>
    </row>
    <row r="30" spans="1:15" ht="16.899999999999999" customHeight="1" x14ac:dyDescent="0.25">
      <c r="A30" s="1">
        <v>22</v>
      </c>
      <c r="B30" s="103">
        <v>723</v>
      </c>
      <c r="C30" s="68" t="s">
        <v>117</v>
      </c>
      <c r="D30" s="20">
        <v>6</v>
      </c>
      <c r="E30" s="20">
        <v>0</v>
      </c>
      <c r="F30" s="20">
        <v>20</v>
      </c>
      <c r="G30" s="20">
        <v>0</v>
      </c>
      <c r="H30" s="20">
        <v>20</v>
      </c>
      <c r="I30" s="98">
        <f>SUM(D30:H30)</f>
        <v>46</v>
      </c>
      <c r="J30" s="4" t="s">
        <v>36</v>
      </c>
      <c r="K30" s="4" t="s">
        <v>11</v>
      </c>
      <c r="L30" s="3" t="s">
        <v>12</v>
      </c>
      <c r="M30" s="12" t="s">
        <v>3</v>
      </c>
      <c r="N30" s="54"/>
      <c r="O30" s="54"/>
    </row>
    <row r="31" spans="1:15" ht="16.899999999999999" customHeight="1" x14ac:dyDescent="0.25">
      <c r="A31" s="1">
        <v>23</v>
      </c>
      <c r="B31" s="63">
        <v>725</v>
      </c>
      <c r="C31" s="71" t="s">
        <v>60</v>
      </c>
      <c r="D31" s="20">
        <v>6</v>
      </c>
      <c r="E31" s="20">
        <v>20</v>
      </c>
      <c r="F31" s="20">
        <v>0</v>
      </c>
      <c r="G31" s="20">
        <v>0</v>
      </c>
      <c r="H31" s="20">
        <v>20</v>
      </c>
      <c r="I31" s="98">
        <f>SUM(D31:H31)</f>
        <v>46</v>
      </c>
      <c r="J31" s="109" t="s">
        <v>34</v>
      </c>
      <c r="K31" s="109" t="s">
        <v>11</v>
      </c>
      <c r="L31" s="109" t="s">
        <v>61</v>
      </c>
      <c r="M31" s="12" t="s">
        <v>3</v>
      </c>
      <c r="N31" s="54"/>
      <c r="O31" s="54"/>
    </row>
    <row r="32" spans="1:15" ht="16.899999999999999" customHeight="1" x14ac:dyDescent="0.25">
      <c r="A32" s="1">
        <v>24</v>
      </c>
      <c r="B32" s="96">
        <v>703</v>
      </c>
      <c r="C32" s="101" t="s">
        <v>115</v>
      </c>
      <c r="D32" s="20">
        <v>20</v>
      </c>
      <c r="E32" s="20">
        <v>0</v>
      </c>
      <c r="F32" s="20">
        <v>0</v>
      </c>
      <c r="G32" s="20">
        <v>0</v>
      </c>
      <c r="H32" s="20">
        <v>20</v>
      </c>
      <c r="I32" s="98">
        <f>SUM(D32:H32)</f>
        <v>40</v>
      </c>
      <c r="J32" s="102" t="s">
        <v>17</v>
      </c>
      <c r="K32" s="102" t="s">
        <v>11</v>
      </c>
      <c r="L32" s="102" t="s">
        <v>76</v>
      </c>
      <c r="M32" s="13" t="s">
        <v>488</v>
      </c>
      <c r="N32" s="54"/>
      <c r="O32" s="54"/>
    </row>
    <row r="33" spans="1:15" ht="16.899999999999999" customHeight="1" x14ac:dyDescent="0.25">
      <c r="A33" s="1">
        <v>25</v>
      </c>
      <c r="B33" s="63">
        <v>704</v>
      </c>
      <c r="C33" s="101" t="s">
        <v>81</v>
      </c>
      <c r="D33" s="20">
        <v>20</v>
      </c>
      <c r="E33" s="20">
        <v>0</v>
      </c>
      <c r="F33" s="20">
        <v>0</v>
      </c>
      <c r="G33" s="20">
        <v>0</v>
      </c>
      <c r="H33" s="20">
        <v>20</v>
      </c>
      <c r="I33" s="98">
        <f>SUM(D33:H33)</f>
        <v>40</v>
      </c>
      <c r="J33" s="102" t="s">
        <v>17</v>
      </c>
      <c r="K33" s="102" t="s">
        <v>11</v>
      </c>
      <c r="L33" s="102" t="s">
        <v>76</v>
      </c>
      <c r="M33" s="13" t="s">
        <v>488</v>
      </c>
      <c r="N33" s="54"/>
      <c r="O33" s="54"/>
    </row>
    <row r="34" spans="1:15" ht="16.899999999999999" customHeight="1" x14ac:dyDescent="0.25">
      <c r="A34" s="1">
        <v>26</v>
      </c>
      <c r="B34" s="63">
        <v>705</v>
      </c>
      <c r="C34" s="101" t="s">
        <v>59</v>
      </c>
      <c r="D34" s="20">
        <v>6</v>
      </c>
      <c r="E34" s="20">
        <v>0</v>
      </c>
      <c r="F34" s="20">
        <v>14</v>
      </c>
      <c r="G34" s="20">
        <v>0</v>
      </c>
      <c r="H34" s="20">
        <v>20</v>
      </c>
      <c r="I34" s="98">
        <f>SUM(D34:H34)</f>
        <v>40</v>
      </c>
      <c r="J34" s="102" t="s">
        <v>37</v>
      </c>
      <c r="K34" s="102" t="s">
        <v>11</v>
      </c>
      <c r="L34" s="105" t="s">
        <v>55</v>
      </c>
      <c r="M34" s="13" t="s">
        <v>488</v>
      </c>
      <c r="N34" s="54"/>
      <c r="O34" s="54"/>
    </row>
    <row r="35" spans="1:15" ht="16.899999999999999" customHeight="1" x14ac:dyDescent="0.25">
      <c r="A35" s="1">
        <v>27</v>
      </c>
      <c r="B35" s="103">
        <v>718</v>
      </c>
      <c r="C35" s="101" t="s">
        <v>71</v>
      </c>
      <c r="D35" s="20">
        <v>20</v>
      </c>
      <c r="E35" s="20">
        <v>0</v>
      </c>
      <c r="F35" s="20">
        <v>14</v>
      </c>
      <c r="G35" s="20">
        <v>0</v>
      </c>
      <c r="H35" s="20">
        <v>5</v>
      </c>
      <c r="I35" s="98">
        <f>SUM(D35:H35)</f>
        <v>39</v>
      </c>
      <c r="J35" s="102" t="s">
        <v>18</v>
      </c>
      <c r="K35" s="102" t="s">
        <v>11</v>
      </c>
      <c r="L35" s="105" t="s">
        <v>72</v>
      </c>
      <c r="M35" s="13" t="s">
        <v>488</v>
      </c>
      <c r="N35" s="54"/>
      <c r="O35" s="54"/>
    </row>
    <row r="36" spans="1:15" ht="16.899999999999999" customHeight="1" x14ac:dyDescent="0.25">
      <c r="A36" s="1">
        <v>28</v>
      </c>
      <c r="B36" s="63">
        <v>710</v>
      </c>
      <c r="C36" s="101" t="s">
        <v>118</v>
      </c>
      <c r="D36" s="20">
        <v>0</v>
      </c>
      <c r="E36" s="20">
        <v>0</v>
      </c>
      <c r="F36" s="20">
        <v>14</v>
      </c>
      <c r="G36" s="20">
        <v>0</v>
      </c>
      <c r="H36" s="20">
        <v>20</v>
      </c>
      <c r="I36" s="98">
        <f>SUM(D36:H36)</f>
        <v>34</v>
      </c>
      <c r="J36" s="102" t="s">
        <v>16</v>
      </c>
      <c r="K36" s="102" t="s">
        <v>11</v>
      </c>
      <c r="L36" s="102" t="s">
        <v>57</v>
      </c>
      <c r="M36" s="13" t="s">
        <v>488</v>
      </c>
      <c r="N36" s="54"/>
      <c r="O36" s="54"/>
    </row>
    <row r="37" spans="1:15" ht="16.899999999999999" customHeight="1" x14ac:dyDescent="0.25">
      <c r="A37" s="1">
        <v>29</v>
      </c>
      <c r="B37" s="103">
        <v>720</v>
      </c>
      <c r="C37" s="108" t="s">
        <v>133</v>
      </c>
      <c r="D37" s="20">
        <v>0</v>
      </c>
      <c r="E37" s="20">
        <v>0</v>
      </c>
      <c r="F37" s="20">
        <v>14</v>
      </c>
      <c r="G37" s="20">
        <v>0</v>
      </c>
      <c r="H37" s="20">
        <v>20</v>
      </c>
      <c r="I37" s="98">
        <f>SUM(D37:H37)</f>
        <v>34</v>
      </c>
      <c r="J37" s="4" t="s">
        <v>131</v>
      </c>
      <c r="K37" s="4" t="s">
        <v>132</v>
      </c>
      <c r="L37" s="4" t="s">
        <v>138</v>
      </c>
      <c r="M37" s="13" t="s">
        <v>488</v>
      </c>
      <c r="N37" s="54"/>
      <c r="O37" s="54"/>
    </row>
    <row r="38" spans="1:15" ht="16.899999999999999" customHeight="1" x14ac:dyDescent="0.25">
      <c r="A38" s="1">
        <v>30</v>
      </c>
      <c r="B38" s="103">
        <v>765</v>
      </c>
      <c r="C38" s="101" t="s">
        <v>106</v>
      </c>
      <c r="D38" s="20">
        <v>20</v>
      </c>
      <c r="E38" s="20">
        <v>0</v>
      </c>
      <c r="F38" s="20">
        <v>14</v>
      </c>
      <c r="G38" s="20">
        <v>0</v>
      </c>
      <c r="H38" s="20">
        <v>0</v>
      </c>
      <c r="I38" s="98">
        <f>SUM(D38:H38)</f>
        <v>34</v>
      </c>
      <c r="J38" s="102" t="s">
        <v>18</v>
      </c>
      <c r="K38" s="102" t="s">
        <v>11</v>
      </c>
      <c r="L38" s="105" t="s">
        <v>86</v>
      </c>
      <c r="M38" s="13" t="s">
        <v>488</v>
      </c>
      <c r="N38" s="54"/>
      <c r="O38" s="54"/>
    </row>
    <row r="39" spans="1:15" s="100" customFormat="1" ht="16.899999999999999" customHeight="1" x14ac:dyDescent="0.25">
      <c r="A39" s="1">
        <v>31</v>
      </c>
      <c r="B39" s="103">
        <v>734</v>
      </c>
      <c r="C39" s="84" t="s">
        <v>95</v>
      </c>
      <c r="D39" s="20">
        <v>12</v>
      </c>
      <c r="E39" s="20">
        <v>0</v>
      </c>
      <c r="F39" s="20">
        <v>0</v>
      </c>
      <c r="G39" s="20">
        <v>0</v>
      </c>
      <c r="H39" s="20">
        <v>20</v>
      </c>
      <c r="I39" s="98">
        <f>SUM(D39:H39)</f>
        <v>32</v>
      </c>
      <c r="J39" s="110" t="s">
        <v>137</v>
      </c>
      <c r="K39" s="110" t="s">
        <v>30</v>
      </c>
      <c r="L39" s="110" t="s">
        <v>96</v>
      </c>
      <c r="M39" s="13" t="s">
        <v>488</v>
      </c>
      <c r="N39" s="54"/>
      <c r="O39" s="54"/>
    </row>
    <row r="40" spans="1:15" ht="16.899999999999999" customHeight="1" x14ac:dyDescent="0.25">
      <c r="A40" s="1">
        <v>33</v>
      </c>
      <c r="B40" s="63">
        <v>751</v>
      </c>
      <c r="C40" s="101" t="s">
        <v>56</v>
      </c>
      <c r="D40" s="20">
        <v>12</v>
      </c>
      <c r="E40" s="20">
        <v>5</v>
      </c>
      <c r="F40" s="20">
        <v>14</v>
      </c>
      <c r="G40" s="20">
        <v>0</v>
      </c>
      <c r="H40" s="20">
        <v>0</v>
      </c>
      <c r="I40" s="98">
        <f>SUM(D40:H40)</f>
        <v>31</v>
      </c>
      <c r="J40" s="102" t="s">
        <v>16</v>
      </c>
      <c r="K40" s="102" t="s">
        <v>11</v>
      </c>
      <c r="L40" s="102" t="s">
        <v>57</v>
      </c>
      <c r="M40" s="13" t="s">
        <v>488</v>
      </c>
      <c r="N40" s="54"/>
      <c r="O40" s="54"/>
    </row>
    <row r="41" spans="1:15" ht="16.899999999999999" customHeight="1" x14ac:dyDescent="0.25">
      <c r="A41" s="1">
        <v>34</v>
      </c>
      <c r="B41" s="96">
        <v>762</v>
      </c>
      <c r="C41" s="71" t="s">
        <v>68</v>
      </c>
      <c r="D41" s="20">
        <v>0</v>
      </c>
      <c r="E41" s="20">
        <v>0</v>
      </c>
      <c r="F41" s="20">
        <v>0</v>
      </c>
      <c r="G41" s="20">
        <v>9</v>
      </c>
      <c r="H41" s="20">
        <v>20</v>
      </c>
      <c r="I41" s="98">
        <f>SUM(D41:H41)</f>
        <v>29</v>
      </c>
      <c r="J41" s="109" t="s">
        <v>14</v>
      </c>
      <c r="K41" s="107" t="s">
        <v>11</v>
      </c>
      <c r="L41" s="109" t="s">
        <v>27</v>
      </c>
      <c r="M41" s="13" t="s">
        <v>488</v>
      </c>
      <c r="N41" s="54"/>
      <c r="O41" s="54"/>
    </row>
    <row r="42" spans="1:15" ht="16.899999999999999" customHeight="1" x14ac:dyDescent="0.25">
      <c r="A42" s="1">
        <v>35</v>
      </c>
      <c r="B42" s="103">
        <v>746</v>
      </c>
      <c r="C42" s="68" t="s">
        <v>109</v>
      </c>
      <c r="D42" s="20">
        <v>6</v>
      </c>
      <c r="E42" s="20">
        <v>0</v>
      </c>
      <c r="F42" s="20">
        <v>2</v>
      </c>
      <c r="G42" s="20">
        <v>0</v>
      </c>
      <c r="H42" s="20">
        <v>20</v>
      </c>
      <c r="I42" s="98">
        <f>SUM(D42:H42)</f>
        <v>28</v>
      </c>
      <c r="J42" s="3" t="s">
        <v>36</v>
      </c>
      <c r="K42" s="4" t="s">
        <v>11</v>
      </c>
      <c r="L42" s="4" t="s">
        <v>12</v>
      </c>
      <c r="M42" s="13" t="s">
        <v>488</v>
      </c>
      <c r="N42" s="54"/>
      <c r="O42" s="54"/>
    </row>
    <row r="43" spans="1:15" ht="16.899999999999999" customHeight="1" x14ac:dyDescent="0.25">
      <c r="A43" s="1">
        <v>36</v>
      </c>
      <c r="B43" s="63">
        <v>757</v>
      </c>
      <c r="C43" s="101" t="s">
        <v>82</v>
      </c>
      <c r="D43" s="20">
        <v>0</v>
      </c>
      <c r="E43" s="20">
        <v>0</v>
      </c>
      <c r="F43" s="20">
        <v>14</v>
      </c>
      <c r="G43" s="20">
        <v>0</v>
      </c>
      <c r="H43" s="20">
        <v>14</v>
      </c>
      <c r="I43" s="98">
        <f>SUM(D43:H43)</f>
        <v>28</v>
      </c>
      <c r="J43" s="105" t="s">
        <v>31</v>
      </c>
      <c r="K43" s="102" t="s">
        <v>32</v>
      </c>
      <c r="L43" s="102" t="s">
        <v>39</v>
      </c>
      <c r="M43" s="13" t="s">
        <v>488</v>
      </c>
      <c r="N43" s="54"/>
      <c r="O43" s="54"/>
    </row>
    <row r="44" spans="1:15" ht="16.899999999999999" customHeight="1" x14ac:dyDescent="0.25">
      <c r="A44" s="1">
        <v>37</v>
      </c>
      <c r="B44" s="103">
        <v>747</v>
      </c>
      <c r="C44" s="71" t="s">
        <v>52</v>
      </c>
      <c r="D44" s="20">
        <v>20</v>
      </c>
      <c r="E44" s="20">
        <v>7</v>
      </c>
      <c r="F44" s="20">
        <v>0</v>
      </c>
      <c r="G44" s="20">
        <v>0</v>
      </c>
      <c r="H44" s="20">
        <v>0</v>
      </c>
      <c r="I44" s="98">
        <f>SUM(D44:H44)</f>
        <v>27</v>
      </c>
      <c r="J44" s="109" t="s">
        <v>126</v>
      </c>
      <c r="K44" s="107" t="s">
        <v>11</v>
      </c>
      <c r="L44" s="109" t="s">
        <v>53</v>
      </c>
      <c r="M44" s="13" t="s">
        <v>488</v>
      </c>
      <c r="N44" s="54"/>
      <c r="O44" s="54"/>
    </row>
    <row r="45" spans="1:15" ht="16.899999999999999" customHeight="1" x14ac:dyDescent="0.25">
      <c r="A45" s="1">
        <v>38</v>
      </c>
      <c r="B45" s="63">
        <v>707</v>
      </c>
      <c r="C45" s="71" t="s">
        <v>102</v>
      </c>
      <c r="D45" s="20">
        <v>0</v>
      </c>
      <c r="E45" s="20">
        <v>0</v>
      </c>
      <c r="F45" s="20">
        <v>0</v>
      </c>
      <c r="G45" s="20">
        <v>20</v>
      </c>
      <c r="H45" s="20">
        <v>5</v>
      </c>
      <c r="I45" s="98">
        <f>SUM(D45:H45)</f>
        <v>25</v>
      </c>
      <c r="J45" s="109" t="s">
        <v>14</v>
      </c>
      <c r="K45" s="107" t="s">
        <v>11</v>
      </c>
      <c r="L45" s="109" t="s">
        <v>27</v>
      </c>
      <c r="M45" s="13"/>
      <c r="N45" s="54"/>
      <c r="O45" s="54"/>
    </row>
    <row r="46" spans="1:15" ht="16.899999999999999" customHeight="1" x14ac:dyDescent="0.25">
      <c r="A46" s="1">
        <v>39</v>
      </c>
      <c r="B46" s="96">
        <v>737</v>
      </c>
      <c r="C46" s="101" t="s">
        <v>116</v>
      </c>
      <c r="D46" s="20">
        <v>20</v>
      </c>
      <c r="E46" s="20">
        <v>0</v>
      </c>
      <c r="F46" s="20">
        <v>0</v>
      </c>
      <c r="G46" s="20">
        <v>0</v>
      </c>
      <c r="H46" s="20">
        <v>5</v>
      </c>
      <c r="I46" s="98">
        <f>SUM(D46:H46)</f>
        <v>25</v>
      </c>
      <c r="J46" s="102" t="s">
        <v>125</v>
      </c>
      <c r="K46" s="102" t="s">
        <v>26</v>
      </c>
      <c r="L46" s="102" t="s">
        <v>67</v>
      </c>
      <c r="M46" s="13"/>
      <c r="N46" s="54"/>
      <c r="O46" s="54"/>
    </row>
    <row r="47" spans="1:15" ht="16.899999999999999" customHeight="1" x14ac:dyDescent="0.25">
      <c r="A47" s="1">
        <v>40</v>
      </c>
      <c r="B47" s="96">
        <v>755</v>
      </c>
      <c r="C47" s="106" t="s">
        <v>112</v>
      </c>
      <c r="D47" s="20">
        <v>20</v>
      </c>
      <c r="E47" s="20">
        <v>0</v>
      </c>
      <c r="F47" s="20">
        <v>0</v>
      </c>
      <c r="G47" s="20">
        <v>0</v>
      </c>
      <c r="H47" s="20">
        <v>5</v>
      </c>
      <c r="I47" s="98">
        <f>SUM(D47:H47)</f>
        <v>25</v>
      </c>
      <c r="J47" s="107" t="s">
        <v>19</v>
      </c>
      <c r="K47" s="107" t="s">
        <v>11</v>
      </c>
      <c r="L47" s="107" t="s">
        <v>48</v>
      </c>
      <c r="M47" s="13"/>
      <c r="N47" s="54"/>
      <c r="O47" s="54"/>
    </row>
    <row r="48" spans="1:15" ht="16.899999999999999" customHeight="1" x14ac:dyDescent="0.25">
      <c r="A48" s="1">
        <v>41</v>
      </c>
      <c r="B48" s="96">
        <v>728</v>
      </c>
      <c r="C48" s="101" t="s">
        <v>74</v>
      </c>
      <c r="D48" s="20">
        <v>0</v>
      </c>
      <c r="E48" s="20">
        <v>0</v>
      </c>
      <c r="F48" s="20">
        <v>0</v>
      </c>
      <c r="G48" s="20">
        <v>4</v>
      </c>
      <c r="H48" s="20">
        <v>20</v>
      </c>
      <c r="I48" s="98">
        <f>SUM(D48:H48)</f>
        <v>24</v>
      </c>
      <c r="J48" s="102" t="s">
        <v>37</v>
      </c>
      <c r="K48" s="102" t="s">
        <v>11</v>
      </c>
      <c r="L48" s="105" t="s">
        <v>55</v>
      </c>
      <c r="M48" s="13"/>
      <c r="N48" s="54"/>
      <c r="O48" s="54"/>
    </row>
    <row r="49" spans="1:15" ht="16.899999999999999" customHeight="1" x14ac:dyDescent="0.25">
      <c r="A49" s="1">
        <v>42</v>
      </c>
      <c r="B49" s="63">
        <v>711</v>
      </c>
      <c r="C49" s="101" t="s">
        <v>88</v>
      </c>
      <c r="D49" s="20">
        <v>0</v>
      </c>
      <c r="E49" s="20">
        <v>0</v>
      </c>
      <c r="F49" s="20">
        <v>0</v>
      </c>
      <c r="G49" s="20">
        <v>0</v>
      </c>
      <c r="H49" s="20">
        <v>20</v>
      </c>
      <c r="I49" s="98">
        <f>SUM(D49:H49)</f>
        <v>20</v>
      </c>
      <c r="J49" s="102" t="s">
        <v>16</v>
      </c>
      <c r="K49" s="102" t="s">
        <v>11</v>
      </c>
      <c r="L49" s="102" t="s">
        <v>57</v>
      </c>
      <c r="M49" s="4"/>
      <c r="N49" s="54"/>
      <c r="O49" s="54"/>
    </row>
    <row r="50" spans="1:15" ht="16.899999999999999" customHeight="1" x14ac:dyDescent="0.25">
      <c r="A50" s="1">
        <v>43</v>
      </c>
      <c r="B50" s="103">
        <v>712</v>
      </c>
      <c r="C50" s="71" t="s">
        <v>97</v>
      </c>
      <c r="D50" s="20">
        <v>20</v>
      </c>
      <c r="E50" s="20">
        <v>0</v>
      </c>
      <c r="F50" s="20">
        <v>0</v>
      </c>
      <c r="G50" s="20">
        <v>0</v>
      </c>
      <c r="H50" s="20">
        <v>0</v>
      </c>
      <c r="I50" s="98">
        <f>SUM(D50:H50)</f>
        <v>20</v>
      </c>
      <c r="J50" s="109" t="s">
        <v>14</v>
      </c>
      <c r="K50" s="107" t="s">
        <v>11</v>
      </c>
      <c r="L50" s="109" t="s">
        <v>53</v>
      </c>
      <c r="M50" s="4"/>
      <c r="N50" s="54"/>
      <c r="O50" s="54"/>
    </row>
    <row r="51" spans="1:15" ht="16.899999999999999" customHeight="1" x14ac:dyDescent="0.25">
      <c r="A51" s="1">
        <v>44</v>
      </c>
      <c r="B51" s="103">
        <v>721</v>
      </c>
      <c r="C51" s="101" t="s">
        <v>66</v>
      </c>
      <c r="D51" s="20">
        <v>20</v>
      </c>
      <c r="E51" s="20">
        <v>0</v>
      </c>
      <c r="F51" s="20">
        <v>0</v>
      </c>
      <c r="G51" s="20">
        <v>0</v>
      </c>
      <c r="H51" s="20">
        <v>0</v>
      </c>
      <c r="I51" s="98">
        <f>SUM(D51:H51)</f>
        <v>20</v>
      </c>
      <c r="J51" s="102" t="s">
        <v>125</v>
      </c>
      <c r="K51" s="102" t="s">
        <v>26</v>
      </c>
      <c r="L51" s="102" t="s">
        <v>67</v>
      </c>
      <c r="M51" s="4"/>
      <c r="N51" s="54"/>
      <c r="O51" s="54"/>
    </row>
    <row r="52" spans="1:15" ht="16.899999999999999" customHeight="1" x14ac:dyDescent="0.25">
      <c r="A52" s="1">
        <v>45</v>
      </c>
      <c r="B52" s="63">
        <v>741</v>
      </c>
      <c r="C52" s="101" t="s">
        <v>107</v>
      </c>
      <c r="D52" s="20">
        <v>0</v>
      </c>
      <c r="E52" s="20">
        <v>0</v>
      </c>
      <c r="F52" s="20">
        <v>0</v>
      </c>
      <c r="G52" s="20">
        <v>0</v>
      </c>
      <c r="H52" s="20">
        <v>20</v>
      </c>
      <c r="I52" s="98">
        <f>SUM(D52:H52)</f>
        <v>20</v>
      </c>
      <c r="J52" s="102" t="s">
        <v>37</v>
      </c>
      <c r="K52" s="102" t="s">
        <v>11</v>
      </c>
      <c r="L52" s="105" t="s">
        <v>55</v>
      </c>
      <c r="M52" s="4"/>
      <c r="N52" s="54"/>
      <c r="O52" s="54"/>
    </row>
    <row r="53" spans="1:15" ht="16.899999999999999" customHeight="1" x14ac:dyDescent="0.25">
      <c r="A53" s="1">
        <v>46</v>
      </c>
      <c r="B53" s="63">
        <v>750</v>
      </c>
      <c r="C53" s="106" t="s">
        <v>73</v>
      </c>
      <c r="D53" s="20">
        <v>20</v>
      </c>
      <c r="E53" s="20">
        <v>0</v>
      </c>
      <c r="F53" s="20">
        <v>0</v>
      </c>
      <c r="G53" s="20">
        <v>0</v>
      </c>
      <c r="H53" s="20">
        <v>0</v>
      </c>
      <c r="I53" s="98">
        <f>SUM(D53:H53)</f>
        <v>20</v>
      </c>
      <c r="J53" s="107" t="s">
        <v>19</v>
      </c>
      <c r="K53" s="107" t="s">
        <v>11</v>
      </c>
      <c r="L53" s="107" t="s">
        <v>48</v>
      </c>
      <c r="M53" s="4"/>
      <c r="N53" s="54"/>
      <c r="O53" s="54"/>
    </row>
    <row r="54" spans="1:15" ht="16.899999999999999" customHeight="1" x14ac:dyDescent="0.25">
      <c r="A54" s="1">
        <v>47</v>
      </c>
      <c r="B54" s="103">
        <v>760</v>
      </c>
      <c r="C54" s="111" t="s">
        <v>128</v>
      </c>
      <c r="D54" s="20">
        <v>0</v>
      </c>
      <c r="E54" s="20">
        <v>0</v>
      </c>
      <c r="F54" s="20">
        <v>0</v>
      </c>
      <c r="G54" s="20">
        <v>0</v>
      </c>
      <c r="H54" s="20">
        <v>20</v>
      </c>
      <c r="I54" s="98">
        <f>SUM(D54:H54)</f>
        <v>20</v>
      </c>
      <c r="J54" s="102" t="s">
        <v>38</v>
      </c>
      <c r="K54" s="102" t="s">
        <v>11</v>
      </c>
      <c r="L54" s="102" t="s">
        <v>92</v>
      </c>
      <c r="M54" s="4"/>
      <c r="N54" s="54"/>
      <c r="O54" s="54"/>
    </row>
    <row r="55" spans="1:15" ht="16.899999999999999" customHeight="1" x14ac:dyDescent="0.25">
      <c r="A55" s="1">
        <v>48</v>
      </c>
      <c r="B55" s="63">
        <v>767</v>
      </c>
      <c r="C55" s="101" t="s">
        <v>83</v>
      </c>
      <c r="D55" s="20">
        <v>20</v>
      </c>
      <c r="E55" s="20">
        <v>0</v>
      </c>
      <c r="F55" s="20">
        <v>0</v>
      </c>
      <c r="G55" s="20">
        <v>0</v>
      </c>
      <c r="H55" s="20">
        <v>0</v>
      </c>
      <c r="I55" s="98">
        <f>SUM(D55:H55)</f>
        <v>20</v>
      </c>
      <c r="J55" s="102" t="s">
        <v>17</v>
      </c>
      <c r="K55" s="102" t="s">
        <v>11</v>
      </c>
      <c r="L55" s="102" t="s">
        <v>76</v>
      </c>
      <c r="M55" s="4"/>
      <c r="N55" s="54"/>
      <c r="O55" s="54"/>
    </row>
    <row r="56" spans="1:15" ht="16.899999999999999" customHeight="1" x14ac:dyDescent="0.25">
      <c r="A56" s="1">
        <v>49</v>
      </c>
      <c r="B56" s="103">
        <v>719</v>
      </c>
      <c r="C56" s="101" t="s">
        <v>120</v>
      </c>
      <c r="D56" s="20">
        <v>0</v>
      </c>
      <c r="E56" s="20">
        <v>0</v>
      </c>
      <c r="F56" s="20">
        <v>14</v>
      </c>
      <c r="G56" s="20">
        <v>0</v>
      </c>
      <c r="H56" s="20">
        <v>5</v>
      </c>
      <c r="I56" s="98">
        <f>SUM(D56:H56)</f>
        <v>19</v>
      </c>
      <c r="J56" s="102" t="s">
        <v>16</v>
      </c>
      <c r="K56" s="102" t="s">
        <v>11</v>
      </c>
      <c r="L56" s="102" t="s">
        <v>57</v>
      </c>
      <c r="M56" s="4"/>
      <c r="N56" s="54"/>
      <c r="O56" s="54"/>
    </row>
    <row r="57" spans="1:15" ht="16.899999999999999" customHeight="1" x14ac:dyDescent="0.25">
      <c r="A57" s="1">
        <v>50</v>
      </c>
      <c r="B57" s="103">
        <v>738</v>
      </c>
      <c r="C57" s="97" t="s">
        <v>101</v>
      </c>
      <c r="D57" s="20">
        <v>6</v>
      </c>
      <c r="E57" s="20">
        <v>0</v>
      </c>
      <c r="F57" s="20">
        <v>0</v>
      </c>
      <c r="G57" s="20">
        <v>0</v>
      </c>
      <c r="H57" s="20">
        <v>5</v>
      </c>
      <c r="I57" s="98">
        <f>SUM(D57:H57)</f>
        <v>11</v>
      </c>
      <c r="J57" s="99" t="s">
        <v>20</v>
      </c>
      <c r="K57" s="99" t="s">
        <v>11</v>
      </c>
      <c r="L57" s="99" t="s">
        <v>78</v>
      </c>
      <c r="M57" s="4"/>
      <c r="N57" s="54"/>
      <c r="O57" s="54"/>
    </row>
    <row r="58" spans="1:15" ht="16.899999999999999" customHeight="1" x14ac:dyDescent="0.25">
      <c r="A58" s="1">
        <v>51</v>
      </c>
      <c r="B58" s="103">
        <v>726</v>
      </c>
      <c r="C58" s="79" t="s">
        <v>119</v>
      </c>
      <c r="D58" s="20">
        <v>6</v>
      </c>
      <c r="E58" s="20">
        <v>0</v>
      </c>
      <c r="F58" s="20">
        <v>2</v>
      </c>
      <c r="G58" s="20">
        <v>0</v>
      </c>
      <c r="H58" s="20">
        <v>0</v>
      </c>
      <c r="I58" s="98">
        <f>SUM(D58:H58)</f>
        <v>8</v>
      </c>
      <c r="J58" s="112" t="s">
        <v>34</v>
      </c>
      <c r="K58" s="109" t="s">
        <v>11</v>
      </c>
      <c r="L58" s="109" t="s">
        <v>61</v>
      </c>
      <c r="M58" s="4"/>
      <c r="N58" s="54"/>
      <c r="O58" s="54"/>
    </row>
    <row r="59" spans="1:15" ht="16.899999999999999" customHeight="1" x14ac:dyDescent="0.25">
      <c r="A59" s="1">
        <v>52</v>
      </c>
      <c r="B59" s="96">
        <v>735</v>
      </c>
      <c r="C59" s="101" t="s">
        <v>110</v>
      </c>
      <c r="D59" s="20">
        <v>0</v>
      </c>
      <c r="E59" s="20">
        <v>0</v>
      </c>
      <c r="F59" s="20">
        <v>0</v>
      </c>
      <c r="G59" s="20">
        <v>0</v>
      </c>
      <c r="H59" s="20">
        <v>7</v>
      </c>
      <c r="I59" s="98">
        <f>SUM(D59:H59)</f>
        <v>7</v>
      </c>
      <c r="J59" s="102" t="s">
        <v>33</v>
      </c>
      <c r="K59" s="102" t="s">
        <v>11</v>
      </c>
      <c r="L59" s="102" t="s">
        <v>111</v>
      </c>
      <c r="M59" s="4"/>
      <c r="N59" s="54"/>
      <c r="O59" s="54"/>
    </row>
    <row r="60" spans="1:15" ht="16.899999999999999" customHeight="1" x14ac:dyDescent="0.25">
      <c r="A60" s="1">
        <v>53</v>
      </c>
      <c r="B60" s="63">
        <v>708</v>
      </c>
      <c r="C60" s="106" t="s">
        <v>113</v>
      </c>
      <c r="D60" s="20">
        <v>6</v>
      </c>
      <c r="E60" s="20">
        <v>0</v>
      </c>
      <c r="F60" s="20">
        <v>0</v>
      </c>
      <c r="G60" s="20">
        <v>0</v>
      </c>
      <c r="H60" s="20">
        <v>0</v>
      </c>
      <c r="I60" s="98">
        <f>SUM(D60:H60)</f>
        <v>6</v>
      </c>
      <c r="J60" s="107" t="s">
        <v>19</v>
      </c>
      <c r="K60" s="107" t="s">
        <v>11</v>
      </c>
      <c r="L60" s="107" t="s">
        <v>48</v>
      </c>
      <c r="M60" s="4"/>
      <c r="N60" s="54"/>
      <c r="O60" s="54"/>
    </row>
    <row r="61" spans="1:15" ht="16.899999999999999" customHeight="1" x14ac:dyDescent="0.25">
      <c r="A61" s="1">
        <v>54</v>
      </c>
      <c r="B61" s="103">
        <v>715</v>
      </c>
      <c r="C61" s="106" t="s">
        <v>87</v>
      </c>
      <c r="D61" s="20">
        <v>6</v>
      </c>
      <c r="E61" s="20">
        <v>0</v>
      </c>
      <c r="F61" s="20">
        <v>0</v>
      </c>
      <c r="G61" s="20">
        <v>0</v>
      </c>
      <c r="H61" s="20">
        <v>0</v>
      </c>
      <c r="I61" s="98">
        <f>SUM(D61:H61)</f>
        <v>6</v>
      </c>
      <c r="J61" s="107" t="s">
        <v>19</v>
      </c>
      <c r="K61" s="107" t="s">
        <v>11</v>
      </c>
      <c r="L61" s="107" t="s">
        <v>114</v>
      </c>
      <c r="M61" s="4"/>
      <c r="N61" s="54"/>
      <c r="O61" s="54"/>
    </row>
    <row r="62" spans="1:15" ht="16.899999999999999" customHeight="1" x14ac:dyDescent="0.25">
      <c r="A62" s="1">
        <v>55</v>
      </c>
      <c r="B62" s="103">
        <v>716</v>
      </c>
      <c r="C62" s="101" t="s">
        <v>108</v>
      </c>
      <c r="D62" s="7">
        <v>6</v>
      </c>
      <c r="E62" s="7">
        <v>0</v>
      </c>
      <c r="F62" s="7">
        <v>0</v>
      </c>
      <c r="G62" s="7">
        <v>0</v>
      </c>
      <c r="H62" s="7">
        <v>0</v>
      </c>
      <c r="I62" s="98">
        <f>SUM(D62:H62)</f>
        <v>6</v>
      </c>
      <c r="J62" s="102" t="s">
        <v>18</v>
      </c>
      <c r="K62" s="102" t="s">
        <v>11</v>
      </c>
      <c r="L62" s="105" t="s">
        <v>86</v>
      </c>
      <c r="M62" s="4"/>
      <c r="N62" s="54"/>
      <c r="O62" s="54"/>
    </row>
    <row r="63" spans="1:15" ht="16.899999999999999" customHeight="1" x14ac:dyDescent="0.25">
      <c r="A63" s="1">
        <v>56</v>
      </c>
      <c r="B63" s="103">
        <v>744</v>
      </c>
      <c r="C63" s="97" t="s">
        <v>77</v>
      </c>
      <c r="D63" s="20">
        <v>6</v>
      </c>
      <c r="E63" s="20">
        <v>0</v>
      </c>
      <c r="F63" s="20">
        <v>0</v>
      </c>
      <c r="G63" s="20">
        <v>0</v>
      </c>
      <c r="H63" s="20">
        <v>0</v>
      </c>
      <c r="I63" s="98">
        <f>SUM(D63:H63)</f>
        <v>6</v>
      </c>
      <c r="J63" s="99" t="s">
        <v>20</v>
      </c>
      <c r="K63" s="99" t="s">
        <v>11</v>
      </c>
      <c r="L63" s="99" t="s">
        <v>78</v>
      </c>
      <c r="M63" s="4"/>
      <c r="N63" s="54"/>
      <c r="O63" s="54"/>
    </row>
    <row r="64" spans="1:15" ht="16.899999999999999" customHeight="1" x14ac:dyDescent="0.25">
      <c r="A64" s="1">
        <v>57</v>
      </c>
      <c r="B64" s="103">
        <v>753</v>
      </c>
      <c r="C64" s="79" t="s">
        <v>104</v>
      </c>
      <c r="D64" s="20">
        <v>6</v>
      </c>
      <c r="E64" s="20">
        <v>0</v>
      </c>
      <c r="F64" s="20">
        <v>0</v>
      </c>
      <c r="G64" s="20">
        <v>0</v>
      </c>
      <c r="H64" s="20">
        <v>0</v>
      </c>
      <c r="I64" s="98">
        <f>SUM(D64:H64)</f>
        <v>6</v>
      </c>
      <c r="J64" s="109" t="s">
        <v>34</v>
      </c>
      <c r="K64" s="109" t="s">
        <v>11</v>
      </c>
      <c r="L64" s="109" t="s">
        <v>61</v>
      </c>
      <c r="M64" s="4"/>
      <c r="N64" s="54"/>
      <c r="O64" s="54"/>
    </row>
    <row r="65" spans="1:15" ht="16.899999999999999" customHeight="1" x14ac:dyDescent="0.25">
      <c r="A65" s="1">
        <v>58</v>
      </c>
      <c r="B65" s="96">
        <v>766</v>
      </c>
      <c r="C65" s="101" t="s">
        <v>75</v>
      </c>
      <c r="D65" s="20">
        <v>6</v>
      </c>
      <c r="E65" s="20">
        <v>0</v>
      </c>
      <c r="F65" s="20">
        <v>0</v>
      </c>
      <c r="G65" s="20">
        <v>0</v>
      </c>
      <c r="H65" s="20">
        <v>0</v>
      </c>
      <c r="I65" s="98">
        <f>SUM(D65:H65)</f>
        <v>6</v>
      </c>
      <c r="J65" s="102" t="s">
        <v>17</v>
      </c>
      <c r="K65" s="102" t="s">
        <v>11</v>
      </c>
      <c r="L65" s="102" t="s">
        <v>76</v>
      </c>
      <c r="M65" s="4"/>
      <c r="N65" s="54"/>
      <c r="O65" s="54"/>
    </row>
    <row r="66" spans="1:15" ht="16.899999999999999" customHeight="1" x14ac:dyDescent="0.25">
      <c r="A66" s="1">
        <v>59</v>
      </c>
      <c r="B66" s="63">
        <v>717</v>
      </c>
      <c r="C66" s="101" t="s">
        <v>90</v>
      </c>
      <c r="D66" s="20">
        <v>0</v>
      </c>
      <c r="E66" s="20">
        <v>0</v>
      </c>
      <c r="F66" s="20">
        <v>0</v>
      </c>
      <c r="G66" s="20">
        <v>0</v>
      </c>
      <c r="H66" s="20">
        <v>5</v>
      </c>
      <c r="I66" s="98">
        <f>SUM(D66:H66)</f>
        <v>5</v>
      </c>
      <c r="J66" s="102" t="s">
        <v>18</v>
      </c>
      <c r="K66" s="102" t="s">
        <v>11</v>
      </c>
      <c r="L66" s="105" t="s">
        <v>72</v>
      </c>
      <c r="M66" s="4"/>
      <c r="N66" s="54"/>
      <c r="O66" s="54"/>
    </row>
    <row r="67" spans="1:15" ht="16.899999999999999" customHeight="1" x14ac:dyDescent="0.25">
      <c r="A67" s="1">
        <v>60</v>
      </c>
      <c r="B67" s="103">
        <v>706</v>
      </c>
      <c r="C67" s="101" t="s">
        <v>122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98">
        <f>SUM(D67:H67)</f>
        <v>0</v>
      </c>
      <c r="J67" s="102" t="s">
        <v>35</v>
      </c>
      <c r="K67" s="102" t="s">
        <v>11</v>
      </c>
      <c r="L67" s="102" t="s">
        <v>94</v>
      </c>
      <c r="M67" s="4"/>
      <c r="N67" s="54"/>
      <c r="O67" s="54"/>
    </row>
    <row r="68" spans="1:15" ht="16.899999999999999" customHeight="1" x14ac:dyDescent="0.25">
      <c r="A68" s="1">
        <v>61</v>
      </c>
      <c r="B68" s="63">
        <v>724</v>
      </c>
      <c r="C68" s="104" t="s">
        <v>100</v>
      </c>
      <c r="D68" s="7">
        <v>0</v>
      </c>
      <c r="E68" s="7">
        <v>0</v>
      </c>
      <c r="F68" s="20">
        <v>0</v>
      </c>
      <c r="G68" s="7">
        <v>0</v>
      </c>
      <c r="H68" s="7">
        <v>0</v>
      </c>
      <c r="I68" s="98">
        <f>SUM(D68:H68)</f>
        <v>0</v>
      </c>
      <c r="J68" s="105" t="s">
        <v>35</v>
      </c>
      <c r="K68" s="105" t="s">
        <v>11</v>
      </c>
      <c r="L68" s="105" t="s">
        <v>94</v>
      </c>
      <c r="M68" s="4"/>
      <c r="N68" s="54"/>
      <c r="O68" s="54"/>
    </row>
    <row r="69" spans="1:15" ht="16.899999999999999" customHeight="1" x14ac:dyDescent="0.25">
      <c r="A69" s="1">
        <v>62</v>
      </c>
      <c r="B69" s="63">
        <v>732</v>
      </c>
      <c r="C69" s="101" t="s">
        <v>91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98">
        <f>SUM(D69:H69)</f>
        <v>0</v>
      </c>
      <c r="J69" s="102" t="s">
        <v>15</v>
      </c>
      <c r="K69" s="102" t="s">
        <v>11</v>
      </c>
      <c r="L69" s="102" t="s">
        <v>92</v>
      </c>
      <c r="M69" s="4"/>
      <c r="N69" s="54"/>
      <c r="O69" s="54"/>
    </row>
    <row r="70" spans="1:15" ht="16.899999999999999" customHeight="1" x14ac:dyDescent="0.25">
      <c r="A70" s="1">
        <v>63</v>
      </c>
      <c r="B70" s="63">
        <v>739</v>
      </c>
      <c r="C70" s="71" t="s">
        <v>98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98">
        <f>SUM(D70:H70)</f>
        <v>0</v>
      </c>
      <c r="J70" s="109" t="s">
        <v>14</v>
      </c>
      <c r="K70" s="107" t="s">
        <v>11</v>
      </c>
      <c r="L70" s="109" t="s">
        <v>99</v>
      </c>
      <c r="M70" s="4"/>
      <c r="N70" s="54"/>
      <c r="O70" s="54"/>
    </row>
    <row r="71" spans="1:15" ht="16.899999999999999" customHeight="1" x14ac:dyDescent="0.25">
      <c r="A71" s="1">
        <v>64</v>
      </c>
      <c r="B71" s="63">
        <v>752</v>
      </c>
      <c r="C71" s="101" t="s">
        <v>121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98">
        <f>SUM(D71:H71)</f>
        <v>0</v>
      </c>
      <c r="J71" s="102" t="s">
        <v>16</v>
      </c>
      <c r="K71" s="102" t="s">
        <v>11</v>
      </c>
      <c r="L71" s="102" t="s">
        <v>57</v>
      </c>
      <c r="M71" s="4"/>
      <c r="N71" s="54"/>
      <c r="O71" s="54"/>
    </row>
    <row r="72" spans="1:15" ht="16.899999999999999" customHeight="1" x14ac:dyDescent="0.25">
      <c r="A72" s="1">
        <v>65</v>
      </c>
      <c r="B72" s="103">
        <v>756</v>
      </c>
      <c r="C72" s="97" t="s">
        <v>89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98">
        <f>SUM(D72:H72)</f>
        <v>0</v>
      </c>
      <c r="J72" s="99" t="s">
        <v>44</v>
      </c>
      <c r="K72" s="99" t="s">
        <v>11</v>
      </c>
      <c r="L72" s="99" t="s">
        <v>21</v>
      </c>
      <c r="M72" s="4"/>
      <c r="N72" s="54"/>
      <c r="O72" s="54"/>
    </row>
    <row r="73" spans="1:15" ht="16.899999999999999" customHeight="1" x14ac:dyDescent="0.25">
      <c r="A73" s="1">
        <v>66</v>
      </c>
      <c r="B73" s="113">
        <v>758</v>
      </c>
      <c r="C73" s="101" t="s">
        <v>105</v>
      </c>
      <c r="D73" s="28">
        <v>0</v>
      </c>
      <c r="E73" s="20">
        <v>0</v>
      </c>
      <c r="F73" s="20">
        <v>0</v>
      </c>
      <c r="G73" s="20">
        <v>0</v>
      </c>
      <c r="H73" s="20">
        <v>0</v>
      </c>
      <c r="I73" s="98">
        <f>SUM(D73:H73)</f>
        <v>0</v>
      </c>
      <c r="J73" s="105" t="s">
        <v>23</v>
      </c>
      <c r="K73" s="102" t="s">
        <v>11</v>
      </c>
      <c r="L73" s="102" t="s">
        <v>29</v>
      </c>
      <c r="M73" s="3"/>
      <c r="N73" s="54"/>
      <c r="O73" s="54"/>
    </row>
    <row r="74" spans="1:15" ht="16.899999999999999" customHeight="1" x14ac:dyDescent="0.25">
      <c r="A74" s="1">
        <v>67</v>
      </c>
      <c r="B74" s="113">
        <v>759</v>
      </c>
      <c r="C74" s="101" t="s">
        <v>84</v>
      </c>
      <c r="D74" s="21">
        <v>0</v>
      </c>
      <c r="E74" s="7">
        <v>0</v>
      </c>
      <c r="F74" s="7">
        <v>0</v>
      </c>
      <c r="G74" s="7">
        <v>0</v>
      </c>
      <c r="H74" s="7">
        <v>0</v>
      </c>
      <c r="I74" s="98">
        <f>SUM(D74:H74)</f>
        <v>0</v>
      </c>
      <c r="J74" s="102" t="s">
        <v>23</v>
      </c>
      <c r="K74" s="102" t="s">
        <v>11</v>
      </c>
      <c r="L74" s="102" t="s">
        <v>29</v>
      </c>
      <c r="M74" s="3"/>
      <c r="N74" s="54"/>
      <c r="O74" s="54"/>
    </row>
    <row r="75" spans="1:15" ht="16.899999999999999" customHeight="1" x14ac:dyDescent="0.25">
      <c r="A75" s="1"/>
      <c r="B75" s="103"/>
      <c r="C75" s="114"/>
      <c r="D75" s="20"/>
      <c r="E75" s="20"/>
      <c r="F75" s="20"/>
      <c r="G75" s="20"/>
      <c r="H75" s="20"/>
      <c r="I75" s="98"/>
      <c r="J75" s="102"/>
      <c r="K75" s="102"/>
      <c r="L75" s="102"/>
      <c r="M75" s="4"/>
      <c r="N75" s="54"/>
      <c r="O75" s="54"/>
    </row>
    <row r="76" spans="1:15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"/>
      <c r="N76" s="54"/>
      <c r="O76" s="54"/>
    </row>
    <row r="77" spans="1:15" ht="18.75" customHeight="1" x14ac:dyDescent="0.2">
      <c r="A77" s="54"/>
      <c r="B77" s="118" t="s">
        <v>490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54"/>
      <c r="O77" s="54"/>
    </row>
    <row r="78" spans="1:15" ht="15.75" customHeight="1" x14ac:dyDescent="0.2">
      <c r="A78" s="54"/>
      <c r="B78" s="119" t="s">
        <v>491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54"/>
      <c r="O78" s="54"/>
    </row>
    <row r="79" spans="1:15" ht="15" customHeight="1" x14ac:dyDescent="0.2">
      <c r="A79" s="54"/>
      <c r="B79" s="119" t="s">
        <v>492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54"/>
      <c r="O79" s="54"/>
    </row>
    <row r="80" spans="1:15" ht="15" customHeight="1" x14ac:dyDescent="0.2">
      <c r="A80" s="54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54"/>
      <c r="O80" s="54"/>
    </row>
    <row r="81" spans="1:15" ht="15" customHeight="1" x14ac:dyDescent="0.2">
      <c r="A81" s="54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54"/>
      <c r="O81" s="54"/>
    </row>
    <row r="82" spans="1:15" ht="15" customHeight="1" x14ac:dyDescent="0.2">
      <c r="A82" s="54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54"/>
      <c r="O82" s="54"/>
    </row>
    <row r="83" spans="1:15" ht="15" customHeight="1" x14ac:dyDescent="0.2">
      <c r="A83" s="54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54"/>
      <c r="O83" s="54"/>
    </row>
    <row r="84" spans="1:15" ht="15" customHeight="1" x14ac:dyDescent="0.2">
      <c r="A84" s="54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54"/>
      <c r="O84" s="54"/>
    </row>
    <row r="85" spans="1:15" ht="12.75" customHeight="1" x14ac:dyDescent="0.2">
      <c r="A85" s="54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54"/>
      <c r="O85" s="54"/>
    </row>
    <row r="86" spans="1:15" ht="12.75" customHeight="1" x14ac:dyDescent="0.2">
      <c r="A86" s="54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54"/>
      <c r="O86" s="54"/>
    </row>
    <row r="87" spans="1:15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"/>
      <c r="N87" s="54"/>
      <c r="O87" s="54"/>
    </row>
    <row r="88" spans="1:15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"/>
      <c r="N88" s="54"/>
      <c r="O88" s="54"/>
    </row>
    <row r="89" spans="1:15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"/>
      <c r="N89" s="54"/>
      <c r="O89" s="54"/>
    </row>
    <row r="90" spans="1:15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"/>
      <c r="N90" s="54"/>
      <c r="O90" s="54"/>
    </row>
    <row r="91" spans="1:15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"/>
      <c r="N91" s="54"/>
      <c r="O91" s="54"/>
    </row>
    <row r="92" spans="1:15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"/>
      <c r="N92" s="54"/>
      <c r="O92" s="54"/>
    </row>
    <row r="93" spans="1:15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"/>
      <c r="N93" s="54"/>
      <c r="O93" s="54"/>
    </row>
    <row r="94" spans="1:15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"/>
      <c r="N94" s="54"/>
      <c r="O94" s="54"/>
    </row>
    <row r="95" spans="1:15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"/>
      <c r="N95" s="54"/>
      <c r="O95" s="54"/>
    </row>
    <row r="96" spans="1:15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"/>
      <c r="N96" s="54"/>
      <c r="O96" s="54"/>
    </row>
    <row r="97" spans="1:15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"/>
      <c r="N97" s="54"/>
      <c r="O97" s="54"/>
    </row>
    <row r="98" spans="1:15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"/>
      <c r="N98" s="54"/>
      <c r="O98" s="54"/>
    </row>
    <row r="99" spans="1:15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"/>
      <c r="N99" s="54"/>
      <c r="O99" s="54"/>
    </row>
    <row r="100" spans="1:15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"/>
      <c r="N100" s="54"/>
      <c r="O100" s="54"/>
    </row>
    <row r="101" spans="1:15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"/>
      <c r="N101" s="54"/>
      <c r="O101" s="54"/>
    </row>
    <row r="102" spans="1:15" ht="14.45" customHeight="1" x14ac:dyDescent="0.2">
      <c r="A102" s="115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6"/>
      <c r="N102" s="54"/>
      <c r="O102" s="54"/>
    </row>
    <row r="103" spans="1:15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"/>
      <c r="N103" s="54"/>
      <c r="O103" s="54"/>
    </row>
  </sheetData>
  <sortState xmlns:xlrd2="http://schemas.microsoft.com/office/spreadsheetml/2017/richdata2" ref="A8:L74">
    <sortCondition descending="1" ref="I8:I74"/>
  </sortState>
  <mergeCells count="15">
    <mergeCell ref="B78:M78"/>
    <mergeCell ref="B79:M79"/>
    <mergeCell ref="K5:K6"/>
    <mergeCell ref="L5:L6"/>
    <mergeCell ref="M5:M6"/>
    <mergeCell ref="A1:M1"/>
    <mergeCell ref="A2:M2"/>
    <mergeCell ref="A3:M3"/>
    <mergeCell ref="A4:M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DDAD-7EB1-4B9F-B3F9-4FF9A4621631}">
  <dimension ref="A1:N79"/>
  <sheetViews>
    <sheetView topLeftCell="A4" zoomScale="85" zoomScaleNormal="85" workbookViewId="0">
      <selection activeCell="J82" sqref="J82"/>
    </sheetView>
  </sheetViews>
  <sheetFormatPr defaultRowHeight="18.75" x14ac:dyDescent="0.3"/>
  <cols>
    <col min="1" max="1" width="4.7109375" style="14" customWidth="1"/>
    <col min="2" max="2" width="9" style="17" customWidth="1"/>
    <col min="3" max="3" width="37.5703125" style="157" customWidth="1"/>
    <col min="4" max="8" width="4.7109375" style="17" customWidth="1"/>
    <col min="9" max="9" width="5.7109375" style="158" customWidth="1"/>
    <col min="10" max="10" width="41" style="14" customWidth="1"/>
    <col min="11" max="11" width="18.7109375" style="14" customWidth="1"/>
    <col min="12" max="12" width="33.28515625" style="18" customWidth="1"/>
    <col min="13" max="13" width="14.7109375" style="14" customWidth="1"/>
    <col min="14" max="16384" width="9.140625" style="120"/>
  </cols>
  <sheetData>
    <row r="1" spans="1:13" ht="18.75" customHeight="1" x14ac:dyDescent="0.3">
      <c r="A1" s="34" t="s">
        <v>489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8.75" customHeight="1" x14ac:dyDescent="0.3">
      <c r="A2" s="34" t="s">
        <v>129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 customHeight="1" x14ac:dyDescent="0.3">
      <c r="A3" s="34" t="s">
        <v>130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8.75" customHeight="1" x14ac:dyDescent="0.3">
      <c r="A4" s="51" t="s">
        <v>140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3" ht="18.75" customHeight="1" x14ac:dyDescent="0.2">
      <c r="A5" s="121" t="s">
        <v>0</v>
      </c>
      <c r="B5" s="122" t="s">
        <v>141</v>
      </c>
      <c r="C5" s="123" t="s">
        <v>142</v>
      </c>
      <c r="D5" s="124" t="s">
        <v>9</v>
      </c>
      <c r="E5" s="124"/>
      <c r="F5" s="124"/>
      <c r="G5" s="124"/>
      <c r="H5" s="124"/>
      <c r="I5" s="125" t="s">
        <v>6</v>
      </c>
      <c r="J5" s="126" t="s">
        <v>143</v>
      </c>
      <c r="K5" s="126" t="s">
        <v>7</v>
      </c>
      <c r="L5" s="126" t="s">
        <v>8</v>
      </c>
      <c r="M5" s="126" t="s">
        <v>13</v>
      </c>
    </row>
    <row r="6" spans="1:13" ht="18.75" customHeight="1" x14ac:dyDescent="0.2">
      <c r="A6" s="121"/>
      <c r="B6" s="122"/>
      <c r="C6" s="127"/>
      <c r="D6" s="128" t="s">
        <v>1</v>
      </c>
      <c r="E6" s="128" t="s">
        <v>2</v>
      </c>
      <c r="F6" s="128" t="s">
        <v>3</v>
      </c>
      <c r="G6" s="128" t="s">
        <v>4</v>
      </c>
      <c r="H6" s="128" t="s">
        <v>5</v>
      </c>
      <c r="I6" s="125"/>
      <c r="J6" s="129"/>
      <c r="K6" s="126"/>
      <c r="L6" s="126"/>
      <c r="M6" s="126"/>
    </row>
    <row r="7" spans="1:13" ht="18.75" customHeight="1" x14ac:dyDescent="0.2">
      <c r="A7" s="130"/>
      <c r="B7" s="63">
        <v>852</v>
      </c>
      <c r="C7" s="131" t="s">
        <v>144</v>
      </c>
      <c r="D7" s="31">
        <v>20</v>
      </c>
      <c r="E7" s="31">
        <v>20</v>
      </c>
      <c r="F7" s="31">
        <v>20</v>
      </c>
      <c r="G7" s="31">
        <v>20</v>
      </c>
      <c r="H7" s="31">
        <v>20</v>
      </c>
      <c r="I7" s="132">
        <f>SUM(D7:H7)</f>
        <v>100</v>
      </c>
      <c r="J7" s="133" t="s">
        <v>145</v>
      </c>
      <c r="K7" s="31" t="s">
        <v>11</v>
      </c>
      <c r="L7" s="31" t="s">
        <v>146</v>
      </c>
      <c r="M7" s="134" t="s">
        <v>1</v>
      </c>
    </row>
    <row r="8" spans="1:13" ht="18.75" customHeight="1" x14ac:dyDescent="0.2">
      <c r="A8" s="27">
        <v>1</v>
      </c>
      <c r="B8" s="63">
        <v>803</v>
      </c>
      <c r="C8" s="77" t="s">
        <v>147</v>
      </c>
      <c r="D8" s="31">
        <v>20</v>
      </c>
      <c r="E8" s="31">
        <v>20</v>
      </c>
      <c r="F8" s="31">
        <v>20</v>
      </c>
      <c r="G8" s="31">
        <v>20</v>
      </c>
      <c r="H8" s="31">
        <v>4</v>
      </c>
      <c r="I8" s="132">
        <f>SUM(D8:H8)</f>
        <v>84</v>
      </c>
      <c r="J8" s="31" t="s">
        <v>148</v>
      </c>
      <c r="K8" s="31" t="s">
        <v>11</v>
      </c>
      <c r="L8" s="66" t="s">
        <v>21</v>
      </c>
      <c r="M8" s="134" t="s">
        <v>1</v>
      </c>
    </row>
    <row r="9" spans="1:13" ht="18.75" customHeight="1" x14ac:dyDescent="0.2">
      <c r="A9" s="27">
        <v>2</v>
      </c>
      <c r="B9" s="63">
        <v>818</v>
      </c>
      <c r="C9" s="77" t="s">
        <v>149</v>
      </c>
      <c r="D9" s="31">
        <v>20</v>
      </c>
      <c r="E9" s="31">
        <v>20</v>
      </c>
      <c r="F9" s="31">
        <v>20</v>
      </c>
      <c r="G9" s="31">
        <v>14</v>
      </c>
      <c r="H9" s="31">
        <v>9</v>
      </c>
      <c r="I9" s="132">
        <f>SUM(D9:H9)</f>
        <v>83</v>
      </c>
      <c r="J9" s="31" t="s">
        <v>148</v>
      </c>
      <c r="K9" s="31" t="s">
        <v>11</v>
      </c>
      <c r="L9" s="66" t="s">
        <v>21</v>
      </c>
      <c r="M9" s="134" t="s">
        <v>1</v>
      </c>
    </row>
    <row r="10" spans="1:13" ht="18.75" customHeight="1" x14ac:dyDescent="0.2">
      <c r="A10" s="27">
        <v>3</v>
      </c>
      <c r="B10" s="63">
        <v>801</v>
      </c>
      <c r="C10" s="77" t="s">
        <v>150</v>
      </c>
      <c r="D10" s="66">
        <v>20</v>
      </c>
      <c r="E10" s="66">
        <v>20</v>
      </c>
      <c r="F10" s="66">
        <v>20</v>
      </c>
      <c r="G10" s="66">
        <v>10</v>
      </c>
      <c r="H10" s="66">
        <v>4</v>
      </c>
      <c r="I10" s="132">
        <f>SUM(D10:H10)</f>
        <v>74</v>
      </c>
      <c r="J10" s="31" t="s">
        <v>148</v>
      </c>
      <c r="K10" s="31" t="s">
        <v>11</v>
      </c>
      <c r="L10" s="66" t="s">
        <v>21</v>
      </c>
      <c r="M10" s="134" t="s">
        <v>1</v>
      </c>
    </row>
    <row r="11" spans="1:13" ht="18.75" customHeight="1" x14ac:dyDescent="0.2">
      <c r="A11" s="27">
        <v>4</v>
      </c>
      <c r="B11" s="63">
        <v>859</v>
      </c>
      <c r="C11" s="77" t="s">
        <v>152</v>
      </c>
      <c r="D11" s="31">
        <v>20</v>
      </c>
      <c r="E11" s="31">
        <v>20</v>
      </c>
      <c r="F11" s="31">
        <v>16</v>
      </c>
      <c r="G11" s="31">
        <v>5</v>
      </c>
      <c r="H11" s="31">
        <v>13</v>
      </c>
      <c r="I11" s="132">
        <f>SUM(D11:H11)</f>
        <v>74</v>
      </c>
      <c r="J11" s="31" t="s">
        <v>148</v>
      </c>
      <c r="K11" s="31" t="s">
        <v>11</v>
      </c>
      <c r="L11" s="66" t="s">
        <v>21</v>
      </c>
      <c r="M11" s="134" t="s">
        <v>1</v>
      </c>
    </row>
    <row r="12" spans="1:13" ht="18.75" customHeight="1" x14ac:dyDescent="0.2">
      <c r="A12" s="27">
        <v>5</v>
      </c>
      <c r="B12" s="63">
        <v>858</v>
      </c>
      <c r="C12" s="77" t="s">
        <v>151</v>
      </c>
      <c r="D12" s="31">
        <v>20</v>
      </c>
      <c r="E12" s="31">
        <v>20</v>
      </c>
      <c r="F12" s="31">
        <v>20</v>
      </c>
      <c r="G12" s="31">
        <v>6</v>
      </c>
      <c r="H12" s="31">
        <v>7</v>
      </c>
      <c r="I12" s="132">
        <f>SUM(D12:H12)</f>
        <v>73</v>
      </c>
      <c r="J12" s="31" t="s">
        <v>148</v>
      </c>
      <c r="K12" s="31" t="s">
        <v>11</v>
      </c>
      <c r="L12" s="66" t="s">
        <v>21</v>
      </c>
      <c r="M12" s="134" t="s">
        <v>1</v>
      </c>
    </row>
    <row r="13" spans="1:13" ht="18.75" customHeight="1" x14ac:dyDescent="0.2">
      <c r="A13" s="27">
        <v>6</v>
      </c>
      <c r="B13" s="63">
        <v>807</v>
      </c>
      <c r="C13" s="77" t="s">
        <v>153</v>
      </c>
      <c r="D13" s="31">
        <v>20</v>
      </c>
      <c r="E13" s="31">
        <v>20</v>
      </c>
      <c r="F13" s="31">
        <v>0</v>
      </c>
      <c r="G13" s="31">
        <v>20</v>
      </c>
      <c r="H13" s="31">
        <v>13</v>
      </c>
      <c r="I13" s="132">
        <f>SUM(D13:H13)</f>
        <v>73</v>
      </c>
      <c r="J13" s="31" t="s">
        <v>154</v>
      </c>
      <c r="K13" s="31" t="s">
        <v>11</v>
      </c>
      <c r="L13" s="31" t="s">
        <v>155</v>
      </c>
      <c r="M13" s="134" t="s">
        <v>1</v>
      </c>
    </row>
    <row r="14" spans="1:13" ht="18.75" customHeight="1" x14ac:dyDescent="0.2">
      <c r="A14" s="27">
        <v>7</v>
      </c>
      <c r="B14" s="63">
        <v>836</v>
      </c>
      <c r="C14" s="77" t="s">
        <v>156</v>
      </c>
      <c r="D14" s="31">
        <v>16</v>
      </c>
      <c r="E14" s="31">
        <v>17</v>
      </c>
      <c r="F14" s="31">
        <v>3</v>
      </c>
      <c r="G14" s="31">
        <v>15</v>
      </c>
      <c r="H14" s="31">
        <v>20</v>
      </c>
      <c r="I14" s="132">
        <f>SUM(D14:H14)</f>
        <v>71</v>
      </c>
      <c r="J14" s="31" t="s">
        <v>20</v>
      </c>
      <c r="K14" s="31" t="s">
        <v>11</v>
      </c>
      <c r="L14" s="66" t="s">
        <v>157</v>
      </c>
      <c r="M14" s="134" t="s">
        <v>1</v>
      </c>
    </row>
    <row r="15" spans="1:13" ht="18.75" customHeight="1" x14ac:dyDescent="0.2">
      <c r="A15" s="27">
        <v>8</v>
      </c>
      <c r="B15" s="63">
        <v>840</v>
      </c>
      <c r="C15" s="77" t="s">
        <v>158</v>
      </c>
      <c r="D15" s="31">
        <v>12</v>
      </c>
      <c r="E15" s="31">
        <v>9</v>
      </c>
      <c r="F15" s="31">
        <v>20</v>
      </c>
      <c r="G15" s="31">
        <v>9</v>
      </c>
      <c r="H15" s="31">
        <v>20</v>
      </c>
      <c r="I15" s="132">
        <f>SUM(D15:H15)</f>
        <v>70</v>
      </c>
      <c r="J15" s="31" t="s">
        <v>16</v>
      </c>
      <c r="K15" s="31" t="s">
        <v>11</v>
      </c>
      <c r="L15" s="31" t="s">
        <v>159</v>
      </c>
      <c r="M15" s="134" t="s">
        <v>1</v>
      </c>
    </row>
    <row r="16" spans="1:13" ht="18.75" customHeight="1" x14ac:dyDescent="0.2">
      <c r="A16" s="27">
        <v>9</v>
      </c>
      <c r="B16" s="63">
        <v>810</v>
      </c>
      <c r="C16" s="69" t="s">
        <v>160</v>
      </c>
      <c r="D16" s="135">
        <v>20</v>
      </c>
      <c r="E16" s="135">
        <v>13</v>
      </c>
      <c r="F16" s="135">
        <v>20</v>
      </c>
      <c r="G16" s="135">
        <v>7</v>
      </c>
      <c r="H16" s="135">
        <v>4</v>
      </c>
      <c r="I16" s="132">
        <f>SUM(D16:H16)</f>
        <v>64</v>
      </c>
      <c r="J16" s="31" t="s">
        <v>131</v>
      </c>
      <c r="K16" s="31" t="s">
        <v>161</v>
      </c>
      <c r="L16" s="135" t="s">
        <v>162</v>
      </c>
      <c r="M16" s="33" t="s">
        <v>2</v>
      </c>
    </row>
    <row r="17" spans="1:13" ht="18.75" customHeight="1" x14ac:dyDescent="0.2">
      <c r="A17" s="27">
        <v>10</v>
      </c>
      <c r="B17" s="63">
        <v>827</v>
      </c>
      <c r="C17" s="77" t="s">
        <v>166</v>
      </c>
      <c r="D17" s="31">
        <v>20</v>
      </c>
      <c r="E17" s="31">
        <v>16</v>
      </c>
      <c r="F17" s="31">
        <v>0</v>
      </c>
      <c r="G17" s="31">
        <v>20</v>
      </c>
      <c r="H17" s="31">
        <v>7</v>
      </c>
      <c r="I17" s="132">
        <f>SUM(D17:H17)</f>
        <v>63</v>
      </c>
      <c r="J17" s="31" t="s">
        <v>148</v>
      </c>
      <c r="K17" s="31" t="s">
        <v>11</v>
      </c>
      <c r="L17" s="66" t="s">
        <v>21</v>
      </c>
      <c r="M17" s="33" t="s">
        <v>2</v>
      </c>
    </row>
    <row r="18" spans="1:13" ht="18.75" customHeight="1" x14ac:dyDescent="0.2">
      <c r="A18" s="27">
        <v>11</v>
      </c>
      <c r="B18" s="63">
        <v>860</v>
      </c>
      <c r="C18" s="77" t="s">
        <v>163</v>
      </c>
      <c r="D18" s="31">
        <v>20</v>
      </c>
      <c r="E18" s="31">
        <v>14</v>
      </c>
      <c r="F18" s="31">
        <v>0</v>
      </c>
      <c r="G18" s="31">
        <v>20</v>
      </c>
      <c r="H18" s="31">
        <v>7</v>
      </c>
      <c r="I18" s="132">
        <f>SUM(D18:H18)</f>
        <v>61</v>
      </c>
      <c r="J18" s="31" t="s">
        <v>154</v>
      </c>
      <c r="K18" s="31" t="s">
        <v>11</v>
      </c>
      <c r="L18" s="31" t="s">
        <v>155</v>
      </c>
      <c r="M18" s="33" t="s">
        <v>2</v>
      </c>
    </row>
    <row r="19" spans="1:13" ht="18.75" customHeight="1" x14ac:dyDescent="0.2">
      <c r="A19" s="27">
        <v>12</v>
      </c>
      <c r="B19" s="63">
        <v>842</v>
      </c>
      <c r="C19" s="77" t="s">
        <v>164</v>
      </c>
      <c r="D19" s="66">
        <v>20</v>
      </c>
      <c r="E19" s="66">
        <v>20</v>
      </c>
      <c r="F19" s="66">
        <v>0</v>
      </c>
      <c r="G19" s="66">
        <v>11</v>
      </c>
      <c r="H19" s="66">
        <v>7</v>
      </c>
      <c r="I19" s="132">
        <f>SUM(D19:H19)</f>
        <v>58</v>
      </c>
      <c r="J19" s="31" t="s">
        <v>148</v>
      </c>
      <c r="K19" s="31" t="s">
        <v>11</v>
      </c>
      <c r="L19" s="66" t="s">
        <v>21</v>
      </c>
      <c r="M19" s="33" t="s">
        <v>2</v>
      </c>
    </row>
    <row r="20" spans="1:13" ht="18.75" customHeight="1" x14ac:dyDescent="0.2">
      <c r="A20" s="27">
        <v>13</v>
      </c>
      <c r="B20" s="63">
        <v>819</v>
      </c>
      <c r="C20" s="77" t="s">
        <v>165</v>
      </c>
      <c r="D20" s="31">
        <v>20</v>
      </c>
      <c r="E20" s="31">
        <v>14</v>
      </c>
      <c r="F20" s="31">
        <v>0</v>
      </c>
      <c r="G20" s="31">
        <v>20</v>
      </c>
      <c r="H20" s="31">
        <v>4</v>
      </c>
      <c r="I20" s="132">
        <f>SUM(D20:H20)</f>
        <v>58</v>
      </c>
      <c r="J20" s="31" t="s">
        <v>148</v>
      </c>
      <c r="K20" s="31" t="s">
        <v>11</v>
      </c>
      <c r="L20" s="66" t="s">
        <v>21</v>
      </c>
      <c r="M20" s="33" t="s">
        <v>2</v>
      </c>
    </row>
    <row r="21" spans="1:13" ht="18.75" customHeight="1" x14ac:dyDescent="0.2">
      <c r="A21" s="27">
        <v>14</v>
      </c>
      <c r="B21" s="63">
        <v>844</v>
      </c>
      <c r="C21" s="77" t="s">
        <v>167</v>
      </c>
      <c r="D21" s="31">
        <v>20</v>
      </c>
      <c r="E21" s="31">
        <v>12</v>
      </c>
      <c r="F21" s="31">
        <v>0</v>
      </c>
      <c r="G21" s="31">
        <v>20</v>
      </c>
      <c r="H21" s="31">
        <v>0</v>
      </c>
      <c r="I21" s="132">
        <f>SUM(D21:H21)</f>
        <v>52</v>
      </c>
      <c r="J21" s="31" t="s">
        <v>148</v>
      </c>
      <c r="K21" s="31" t="s">
        <v>11</v>
      </c>
      <c r="L21" s="66" t="s">
        <v>21</v>
      </c>
      <c r="M21" s="33" t="s">
        <v>2</v>
      </c>
    </row>
    <row r="22" spans="1:13" ht="18.75" customHeight="1" x14ac:dyDescent="0.2">
      <c r="A22" s="27">
        <v>15</v>
      </c>
      <c r="B22" s="134">
        <v>830</v>
      </c>
      <c r="C22" s="69" t="s">
        <v>168</v>
      </c>
      <c r="D22" s="66">
        <v>20</v>
      </c>
      <c r="E22" s="66">
        <v>0</v>
      </c>
      <c r="F22" s="66">
        <v>10</v>
      </c>
      <c r="G22" s="66">
        <v>20</v>
      </c>
      <c r="H22" s="66">
        <v>0</v>
      </c>
      <c r="I22" s="132">
        <f>SUM(D22:H22)</f>
        <v>50</v>
      </c>
      <c r="J22" s="31" t="s">
        <v>169</v>
      </c>
      <c r="K22" s="31" t="s">
        <v>170</v>
      </c>
      <c r="L22" s="135" t="s">
        <v>171</v>
      </c>
      <c r="M22" s="33" t="s">
        <v>2</v>
      </c>
    </row>
    <row r="23" spans="1:13" ht="18.75" customHeight="1" x14ac:dyDescent="0.2">
      <c r="A23" s="27">
        <v>16</v>
      </c>
      <c r="B23" s="63">
        <v>841</v>
      </c>
      <c r="C23" s="77" t="s">
        <v>172</v>
      </c>
      <c r="D23" s="31">
        <v>20</v>
      </c>
      <c r="E23" s="31">
        <v>15</v>
      </c>
      <c r="F23" s="31">
        <v>2</v>
      </c>
      <c r="G23" s="31">
        <v>5</v>
      </c>
      <c r="H23" s="31">
        <v>7</v>
      </c>
      <c r="I23" s="132">
        <f>SUM(D23:H23)</f>
        <v>49</v>
      </c>
      <c r="J23" s="31" t="s">
        <v>18</v>
      </c>
      <c r="K23" s="31" t="s">
        <v>11</v>
      </c>
      <c r="L23" s="66" t="s">
        <v>173</v>
      </c>
      <c r="M23" s="33" t="s">
        <v>2</v>
      </c>
    </row>
    <row r="24" spans="1:13" ht="18.75" customHeight="1" x14ac:dyDescent="0.2">
      <c r="A24" s="27">
        <v>17</v>
      </c>
      <c r="B24" s="63">
        <v>824</v>
      </c>
      <c r="C24" s="77" t="s">
        <v>174</v>
      </c>
      <c r="D24" s="31">
        <v>20</v>
      </c>
      <c r="E24" s="31">
        <v>20</v>
      </c>
      <c r="F24" s="31">
        <v>0</v>
      </c>
      <c r="G24" s="31">
        <v>5</v>
      </c>
      <c r="H24" s="31">
        <v>0</v>
      </c>
      <c r="I24" s="132">
        <f>SUM(D24:H24)</f>
        <v>45</v>
      </c>
      <c r="J24" s="31" t="s">
        <v>175</v>
      </c>
      <c r="K24" s="31" t="s">
        <v>11</v>
      </c>
      <c r="L24" s="66" t="s">
        <v>176</v>
      </c>
      <c r="M24" s="33" t="s">
        <v>2</v>
      </c>
    </row>
    <row r="25" spans="1:13" ht="18.75" customHeight="1" x14ac:dyDescent="0.2">
      <c r="A25" s="27">
        <v>18</v>
      </c>
      <c r="B25" s="63">
        <v>809</v>
      </c>
      <c r="C25" s="77" t="s">
        <v>177</v>
      </c>
      <c r="D25" s="31">
        <v>20</v>
      </c>
      <c r="E25" s="31">
        <v>12</v>
      </c>
      <c r="F25" s="31">
        <v>0</v>
      </c>
      <c r="G25" s="31">
        <v>5</v>
      </c>
      <c r="H25" s="31">
        <v>7</v>
      </c>
      <c r="I25" s="132">
        <f>SUM(D25:H25)</f>
        <v>44</v>
      </c>
      <c r="J25" s="31" t="s">
        <v>16</v>
      </c>
      <c r="K25" s="31" t="s">
        <v>11</v>
      </c>
      <c r="L25" s="31" t="s">
        <v>159</v>
      </c>
      <c r="M25" s="33" t="s">
        <v>2</v>
      </c>
    </row>
    <row r="26" spans="1:13" ht="18.75" customHeight="1" x14ac:dyDescent="0.2">
      <c r="A26" s="27">
        <v>19</v>
      </c>
      <c r="B26" s="63">
        <v>815</v>
      </c>
      <c r="C26" s="77" t="s">
        <v>178</v>
      </c>
      <c r="D26" s="31">
        <v>14</v>
      </c>
      <c r="E26" s="31">
        <v>14</v>
      </c>
      <c r="F26" s="31">
        <v>0</v>
      </c>
      <c r="G26" s="31">
        <v>7</v>
      </c>
      <c r="H26" s="31">
        <v>7</v>
      </c>
      <c r="I26" s="132">
        <f>SUM(D26:H26)</f>
        <v>42</v>
      </c>
      <c r="J26" s="31" t="s">
        <v>179</v>
      </c>
      <c r="K26" s="31" t="s">
        <v>11</v>
      </c>
      <c r="L26" s="31" t="s">
        <v>180</v>
      </c>
      <c r="M26" s="33" t="s">
        <v>2</v>
      </c>
    </row>
    <row r="27" spans="1:13" ht="18.75" customHeight="1" x14ac:dyDescent="0.2">
      <c r="A27" s="27">
        <v>20</v>
      </c>
      <c r="B27" s="63">
        <v>848</v>
      </c>
      <c r="C27" s="77" t="s">
        <v>181</v>
      </c>
      <c r="D27" s="31">
        <v>14</v>
      </c>
      <c r="E27" s="31">
        <v>18</v>
      </c>
      <c r="F27" s="31">
        <v>0</v>
      </c>
      <c r="G27" s="31">
        <v>6</v>
      </c>
      <c r="H27" s="31">
        <v>4</v>
      </c>
      <c r="I27" s="132">
        <f>SUM(D27:H27)</f>
        <v>42</v>
      </c>
      <c r="J27" s="31" t="s">
        <v>17</v>
      </c>
      <c r="K27" s="31" t="s">
        <v>11</v>
      </c>
      <c r="L27" s="31" t="s">
        <v>182</v>
      </c>
      <c r="M27" s="33" t="s">
        <v>2</v>
      </c>
    </row>
    <row r="28" spans="1:13" ht="18.75" customHeight="1" x14ac:dyDescent="0.2">
      <c r="A28" s="27">
        <v>21</v>
      </c>
      <c r="B28" s="63">
        <v>837</v>
      </c>
      <c r="C28" s="77" t="s">
        <v>183</v>
      </c>
      <c r="D28" s="31">
        <v>20</v>
      </c>
      <c r="E28" s="31">
        <v>14</v>
      </c>
      <c r="F28" s="31">
        <v>0</v>
      </c>
      <c r="G28" s="31">
        <v>5</v>
      </c>
      <c r="H28" s="31">
        <v>0</v>
      </c>
      <c r="I28" s="132">
        <f>SUM(D28:H28)</f>
        <v>39</v>
      </c>
      <c r="J28" s="31" t="s">
        <v>16</v>
      </c>
      <c r="K28" s="31" t="s">
        <v>11</v>
      </c>
      <c r="L28" s="31" t="s">
        <v>159</v>
      </c>
      <c r="M28" s="33" t="s">
        <v>3</v>
      </c>
    </row>
    <row r="29" spans="1:13" ht="18.75" customHeight="1" x14ac:dyDescent="0.2">
      <c r="A29" s="27">
        <v>22</v>
      </c>
      <c r="B29" s="63">
        <v>851</v>
      </c>
      <c r="C29" s="77" t="s">
        <v>184</v>
      </c>
      <c r="D29" s="31">
        <v>2</v>
      </c>
      <c r="E29" s="31">
        <v>11</v>
      </c>
      <c r="F29" s="31">
        <v>16</v>
      </c>
      <c r="G29" s="31">
        <v>2</v>
      </c>
      <c r="H29" s="31">
        <v>7</v>
      </c>
      <c r="I29" s="132">
        <f>SUM(D29:H29)</f>
        <v>38</v>
      </c>
      <c r="J29" s="31" t="s">
        <v>185</v>
      </c>
      <c r="K29" s="31" t="s">
        <v>11</v>
      </c>
      <c r="L29" s="66" t="s">
        <v>186</v>
      </c>
      <c r="M29" s="33" t="s">
        <v>3</v>
      </c>
    </row>
    <row r="30" spans="1:13" ht="18.75" customHeight="1" x14ac:dyDescent="0.2">
      <c r="A30" s="27">
        <v>23</v>
      </c>
      <c r="B30" s="63">
        <v>846</v>
      </c>
      <c r="C30" s="77" t="s">
        <v>187</v>
      </c>
      <c r="D30" s="31">
        <v>15</v>
      </c>
      <c r="E30" s="31">
        <v>17</v>
      </c>
      <c r="F30" s="31">
        <v>0</v>
      </c>
      <c r="G30" s="31">
        <v>5</v>
      </c>
      <c r="H30" s="31">
        <v>0</v>
      </c>
      <c r="I30" s="132">
        <f>SUM(D30:H30)</f>
        <v>37</v>
      </c>
      <c r="J30" s="31" t="s">
        <v>179</v>
      </c>
      <c r="K30" s="31" t="s">
        <v>11</v>
      </c>
      <c r="L30" s="31" t="s">
        <v>188</v>
      </c>
      <c r="M30" s="33" t="s">
        <v>3</v>
      </c>
    </row>
    <row r="31" spans="1:13" ht="18.75" customHeight="1" x14ac:dyDescent="0.2">
      <c r="A31" s="27">
        <v>24</v>
      </c>
      <c r="B31" s="63">
        <v>820</v>
      </c>
      <c r="C31" s="77" t="s">
        <v>189</v>
      </c>
      <c r="D31" s="31">
        <v>20</v>
      </c>
      <c r="E31" s="31">
        <v>16</v>
      </c>
      <c r="F31" s="31">
        <v>0</v>
      </c>
      <c r="G31" s="31">
        <v>0</v>
      </c>
      <c r="H31" s="31">
        <v>0</v>
      </c>
      <c r="I31" s="132">
        <f>SUM(D31:H31)</f>
        <v>36</v>
      </c>
      <c r="J31" s="31" t="s">
        <v>18</v>
      </c>
      <c r="K31" s="31" t="s">
        <v>11</v>
      </c>
      <c r="L31" s="66" t="s">
        <v>173</v>
      </c>
      <c r="M31" s="33" t="s">
        <v>3</v>
      </c>
    </row>
    <row r="32" spans="1:13" ht="18.75" customHeight="1" x14ac:dyDescent="0.2">
      <c r="A32" s="27">
        <v>25</v>
      </c>
      <c r="B32" s="63">
        <v>822</v>
      </c>
      <c r="C32" s="77" t="s">
        <v>190</v>
      </c>
      <c r="D32" s="66">
        <v>18</v>
      </c>
      <c r="E32" s="66">
        <v>12</v>
      </c>
      <c r="F32" s="66">
        <v>0</v>
      </c>
      <c r="G32" s="66">
        <v>6</v>
      </c>
      <c r="H32" s="66">
        <v>0</v>
      </c>
      <c r="I32" s="132">
        <f>SUM(D32:H32)</f>
        <v>36</v>
      </c>
      <c r="J32" s="31" t="s">
        <v>17</v>
      </c>
      <c r="K32" s="31" t="s">
        <v>11</v>
      </c>
      <c r="L32" s="31" t="s">
        <v>191</v>
      </c>
      <c r="M32" s="33" t="s">
        <v>3</v>
      </c>
    </row>
    <row r="33" spans="1:14" ht="18.75" customHeight="1" x14ac:dyDescent="0.2">
      <c r="A33" s="27">
        <v>26</v>
      </c>
      <c r="B33" s="63">
        <v>839</v>
      </c>
      <c r="C33" s="77" t="s">
        <v>192</v>
      </c>
      <c r="D33" s="31">
        <v>14</v>
      </c>
      <c r="E33" s="31">
        <v>0</v>
      </c>
      <c r="F33" s="31">
        <v>15</v>
      </c>
      <c r="G33" s="31">
        <v>7</v>
      </c>
      <c r="H33" s="31">
        <v>0</v>
      </c>
      <c r="I33" s="132">
        <f>SUM(D33:H33)</f>
        <v>36</v>
      </c>
      <c r="J33" s="31" t="s">
        <v>148</v>
      </c>
      <c r="K33" s="31" t="s">
        <v>11</v>
      </c>
      <c r="L33" s="66" t="s">
        <v>21</v>
      </c>
      <c r="M33" s="33" t="s">
        <v>3</v>
      </c>
    </row>
    <row r="34" spans="1:14" ht="18.75" customHeight="1" x14ac:dyDescent="0.2">
      <c r="A34" s="27">
        <v>27</v>
      </c>
      <c r="B34" s="63">
        <v>854</v>
      </c>
      <c r="C34" s="77" t="s">
        <v>193</v>
      </c>
      <c r="D34" s="31">
        <v>20</v>
      </c>
      <c r="E34" s="31">
        <v>12</v>
      </c>
      <c r="F34" s="31">
        <v>0</v>
      </c>
      <c r="G34" s="31">
        <v>1</v>
      </c>
      <c r="H34" s="31">
        <v>0</v>
      </c>
      <c r="I34" s="132">
        <f>SUM(D34:H34)</f>
        <v>33</v>
      </c>
      <c r="J34" s="31" t="s">
        <v>145</v>
      </c>
      <c r="K34" s="31" t="s">
        <v>11</v>
      </c>
      <c r="L34" s="31" t="s">
        <v>194</v>
      </c>
      <c r="M34" s="33" t="s">
        <v>3</v>
      </c>
    </row>
    <row r="35" spans="1:14" ht="18.75" customHeight="1" x14ac:dyDescent="0.2">
      <c r="A35" s="27">
        <v>28</v>
      </c>
      <c r="B35" s="63">
        <v>816</v>
      </c>
      <c r="C35" s="77" t="s">
        <v>195</v>
      </c>
      <c r="D35" s="31">
        <v>14</v>
      </c>
      <c r="E35" s="31">
        <v>13</v>
      </c>
      <c r="F35" s="31">
        <v>0</v>
      </c>
      <c r="G35" s="31">
        <v>0</v>
      </c>
      <c r="H35" s="31">
        <v>4</v>
      </c>
      <c r="I35" s="132">
        <f>SUM(D35:H35)</f>
        <v>31</v>
      </c>
      <c r="J35" s="31" t="s">
        <v>179</v>
      </c>
      <c r="K35" s="31" t="s">
        <v>11</v>
      </c>
      <c r="L35" s="31" t="s">
        <v>180</v>
      </c>
      <c r="M35" s="33" t="s">
        <v>3</v>
      </c>
    </row>
    <row r="36" spans="1:14" ht="18.75" customHeight="1" x14ac:dyDescent="0.2">
      <c r="A36" s="27">
        <v>29</v>
      </c>
      <c r="B36" s="63">
        <v>826</v>
      </c>
      <c r="C36" s="77" t="s">
        <v>196</v>
      </c>
      <c r="D36" s="31">
        <v>20</v>
      </c>
      <c r="E36" s="31">
        <v>4</v>
      </c>
      <c r="F36" s="31">
        <v>0</v>
      </c>
      <c r="G36" s="31">
        <v>0</v>
      </c>
      <c r="H36" s="31">
        <v>7</v>
      </c>
      <c r="I36" s="132">
        <f>SUM(D36:H36)</f>
        <v>31</v>
      </c>
      <c r="J36" s="31" t="s">
        <v>14</v>
      </c>
      <c r="K36" s="31" t="s">
        <v>11</v>
      </c>
      <c r="L36" s="31" t="s">
        <v>197</v>
      </c>
      <c r="M36" s="33" t="s">
        <v>3</v>
      </c>
    </row>
    <row r="37" spans="1:14" ht="18.75" customHeight="1" x14ac:dyDescent="0.2">
      <c r="A37" s="27">
        <v>30</v>
      </c>
      <c r="B37" s="63">
        <v>862</v>
      </c>
      <c r="C37" s="77" t="s">
        <v>198</v>
      </c>
      <c r="D37" s="31">
        <v>20</v>
      </c>
      <c r="E37" s="31">
        <v>4</v>
      </c>
      <c r="F37" s="31">
        <v>0</v>
      </c>
      <c r="G37" s="31">
        <v>3</v>
      </c>
      <c r="H37" s="31">
        <v>4</v>
      </c>
      <c r="I37" s="132">
        <f>SUM(D37:H37)</f>
        <v>31</v>
      </c>
      <c r="J37" s="31" t="s">
        <v>69</v>
      </c>
      <c r="K37" s="31" t="s">
        <v>11</v>
      </c>
      <c r="L37" s="31" t="s">
        <v>199</v>
      </c>
      <c r="M37" s="33" t="s">
        <v>3</v>
      </c>
    </row>
    <row r="38" spans="1:14" ht="18.75" customHeight="1" x14ac:dyDescent="0.2">
      <c r="A38" s="27">
        <v>31</v>
      </c>
      <c r="B38" s="63">
        <v>829</v>
      </c>
      <c r="C38" s="77" t="s">
        <v>200</v>
      </c>
      <c r="D38" s="31">
        <v>14</v>
      </c>
      <c r="E38" s="31">
        <v>13</v>
      </c>
      <c r="F38" s="31">
        <v>0</v>
      </c>
      <c r="G38" s="31">
        <v>3</v>
      </c>
      <c r="H38" s="31">
        <v>0</v>
      </c>
      <c r="I38" s="132">
        <f>SUM(D38:H38)</f>
        <v>30</v>
      </c>
      <c r="J38" s="31" t="s">
        <v>201</v>
      </c>
      <c r="K38" s="31" t="s">
        <v>11</v>
      </c>
      <c r="L38" s="31" t="s">
        <v>188</v>
      </c>
      <c r="M38" s="33" t="s">
        <v>3</v>
      </c>
    </row>
    <row r="39" spans="1:14" ht="18.75" customHeight="1" x14ac:dyDescent="0.2">
      <c r="A39" s="27">
        <v>32</v>
      </c>
      <c r="B39" s="63">
        <v>817</v>
      </c>
      <c r="C39" s="77" t="s">
        <v>202</v>
      </c>
      <c r="D39" s="31">
        <v>20</v>
      </c>
      <c r="E39" s="31">
        <v>1</v>
      </c>
      <c r="F39" s="31">
        <v>0</v>
      </c>
      <c r="G39" s="31">
        <v>2</v>
      </c>
      <c r="H39" s="31">
        <v>4</v>
      </c>
      <c r="I39" s="132">
        <f>SUM(D39:H39)</f>
        <v>27</v>
      </c>
      <c r="J39" s="31" t="s">
        <v>179</v>
      </c>
      <c r="K39" s="31" t="s">
        <v>11</v>
      </c>
      <c r="L39" s="31" t="s">
        <v>188</v>
      </c>
      <c r="M39" s="33" t="s">
        <v>488</v>
      </c>
    </row>
    <row r="40" spans="1:14" ht="18.75" customHeight="1" x14ac:dyDescent="0.2">
      <c r="A40" s="27">
        <v>33</v>
      </c>
      <c r="B40" s="134">
        <v>838</v>
      </c>
      <c r="C40" s="69" t="s">
        <v>203</v>
      </c>
      <c r="D40" s="135">
        <v>20</v>
      </c>
      <c r="E40" s="135">
        <v>3</v>
      </c>
      <c r="F40" s="135">
        <v>0</v>
      </c>
      <c r="G40" s="135">
        <v>0</v>
      </c>
      <c r="H40" s="135">
        <v>0</v>
      </c>
      <c r="I40" s="132">
        <f>SUM(D40:H40)</f>
        <v>23</v>
      </c>
      <c r="J40" s="31" t="s">
        <v>131</v>
      </c>
      <c r="K40" s="31" t="s">
        <v>161</v>
      </c>
      <c r="L40" s="135" t="s">
        <v>162</v>
      </c>
      <c r="M40" s="33" t="s">
        <v>488</v>
      </c>
    </row>
    <row r="41" spans="1:14" ht="18.75" customHeight="1" x14ac:dyDescent="0.2">
      <c r="A41" s="27">
        <v>34</v>
      </c>
      <c r="B41" s="63">
        <v>849</v>
      </c>
      <c r="C41" s="77" t="s">
        <v>204</v>
      </c>
      <c r="D41" s="31">
        <v>2</v>
      </c>
      <c r="E41" s="31">
        <v>14</v>
      </c>
      <c r="F41" s="31">
        <v>0</v>
      </c>
      <c r="G41" s="31">
        <v>7</v>
      </c>
      <c r="H41" s="31">
        <v>0</v>
      </c>
      <c r="I41" s="132">
        <f>SUM(D41:H41)</f>
        <v>23</v>
      </c>
      <c r="J41" s="31" t="s">
        <v>14</v>
      </c>
      <c r="K41" s="31" t="s">
        <v>11</v>
      </c>
      <c r="L41" s="31" t="s">
        <v>197</v>
      </c>
      <c r="M41" s="33" t="s">
        <v>488</v>
      </c>
    </row>
    <row r="42" spans="1:14" ht="18.75" customHeight="1" x14ac:dyDescent="0.2">
      <c r="A42" s="27">
        <v>35</v>
      </c>
      <c r="B42" s="63">
        <v>843</v>
      </c>
      <c r="C42" s="77" t="s">
        <v>240</v>
      </c>
      <c r="D42" s="31">
        <v>7</v>
      </c>
      <c r="E42" s="31">
        <v>16</v>
      </c>
      <c r="F42" s="31">
        <v>0</v>
      </c>
      <c r="G42" s="31">
        <v>0</v>
      </c>
      <c r="H42" s="31">
        <v>0</v>
      </c>
      <c r="I42" s="132">
        <f>SUM(D42:H42)</f>
        <v>23</v>
      </c>
      <c r="J42" s="31" t="s">
        <v>224</v>
      </c>
      <c r="K42" s="31" t="s">
        <v>11</v>
      </c>
      <c r="L42" s="66" t="s">
        <v>225</v>
      </c>
      <c r="M42" s="33" t="s">
        <v>488</v>
      </c>
      <c r="N42" s="14"/>
    </row>
    <row r="43" spans="1:14" ht="18.75" customHeight="1" x14ac:dyDescent="0.2">
      <c r="A43" s="27">
        <v>36</v>
      </c>
      <c r="B43" s="63">
        <v>814</v>
      </c>
      <c r="C43" s="77" t="s">
        <v>205</v>
      </c>
      <c r="D43" s="31">
        <v>20</v>
      </c>
      <c r="E43" s="31">
        <v>1</v>
      </c>
      <c r="F43" s="31">
        <v>0</v>
      </c>
      <c r="G43" s="31">
        <v>0</v>
      </c>
      <c r="H43" s="31">
        <v>0</v>
      </c>
      <c r="I43" s="132">
        <f>SUM(D43:H43)</f>
        <v>21</v>
      </c>
      <c r="J43" s="31" t="s">
        <v>206</v>
      </c>
      <c r="K43" s="31" t="s">
        <v>207</v>
      </c>
      <c r="L43" s="31" t="s">
        <v>208</v>
      </c>
      <c r="M43" s="33" t="s">
        <v>488</v>
      </c>
    </row>
    <row r="44" spans="1:14" ht="18.75" customHeight="1" x14ac:dyDescent="0.2">
      <c r="A44" s="27">
        <v>37</v>
      </c>
      <c r="B44" s="63">
        <v>823</v>
      </c>
      <c r="C44" s="77" t="s">
        <v>209</v>
      </c>
      <c r="D44" s="31">
        <v>20</v>
      </c>
      <c r="E44" s="31">
        <v>1</v>
      </c>
      <c r="F44" s="31">
        <v>0</v>
      </c>
      <c r="G44" s="31">
        <v>0</v>
      </c>
      <c r="H44" s="31">
        <v>0</v>
      </c>
      <c r="I44" s="132">
        <f>SUM(D44:H44)</f>
        <v>21</v>
      </c>
      <c r="J44" s="31" t="s">
        <v>19</v>
      </c>
      <c r="K44" s="31" t="s">
        <v>11</v>
      </c>
      <c r="L44" s="31" t="s">
        <v>210</v>
      </c>
      <c r="M44" s="33" t="s">
        <v>488</v>
      </c>
    </row>
    <row r="45" spans="1:14" ht="18.75" customHeight="1" x14ac:dyDescent="0.2">
      <c r="A45" s="27">
        <v>38</v>
      </c>
      <c r="B45" s="63">
        <v>806</v>
      </c>
      <c r="C45" s="77" t="s">
        <v>211</v>
      </c>
      <c r="D45" s="31">
        <v>0</v>
      </c>
      <c r="E45" s="31">
        <v>17</v>
      </c>
      <c r="F45" s="31">
        <v>0</v>
      </c>
      <c r="G45" s="31">
        <v>3</v>
      </c>
      <c r="H45" s="31">
        <v>0</v>
      </c>
      <c r="I45" s="132">
        <f>SUM(D45:H45)</f>
        <v>20</v>
      </c>
      <c r="J45" s="31" t="s">
        <v>16</v>
      </c>
      <c r="K45" s="31" t="s">
        <v>11</v>
      </c>
      <c r="L45" s="31" t="s">
        <v>159</v>
      </c>
      <c r="M45" s="33" t="s">
        <v>488</v>
      </c>
    </row>
    <row r="46" spans="1:14" ht="18.75" customHeight="1" x14ac:dyDescent="0.2">
      <c r="A46" s="27">
        <v>39</v>
      </c>
      <c r="B46" s="63">
        <v>855</v>
      </c>
      <c r="C46" s="77" t="s">
        <v>212</v>
      </c>
      <c r="D46" s="31">
        <v>20</v>
      </c>
      <c r="E46" s="31">
        <v>0</v>
      </c>
      <c r="F46" s="31">
        <v>0</v>
      </c>
      <c r="G46" s="31">
        <v>0</v>
      </c>
      <c r="H46" s="31">
        <v>0</v>
      </c>
      <c r="I46" s="132">
        <f>SUM(D46:H46)</f>
        <v>20</v>
      </c>
      <c r="J46" s="31" t="s">
        <v>145</v>
      </c>
      <c r="K46" s="31" t="s">
        <v>11</v>
      </c>
      <c r="L46" s="66" t="s">
        <v>194</v>
      </c>
      <c r="M46" s="33" t="s">
        <v>488</v>
      </c>
    </row>
    <row r="47" spans="1:14" ht="18.75" customHeight="1" x14ac:dyDescent="0.2">
      <c r="A47" s="27">
        <v>40</v>
      </c>
      <c r="B47" s="63">
        <v>834</v>
      </c>
      <c r="C47" s="77" t="s">
        <v>213</v>
      </c>
      <c r="D47" s="31">
        <v>12</v>
      </c>
      <c r="E47" s="31">
        <v>1</v>
      </c>
      <c r="F47" s="31">
        <v>0</v>
      </c>
      <c r="G47" s="31">
        <v>2</v>
      </c>
      <c r="H47" s="31">
        <v>0</v>
      </c>
      <c r="I47" s="132">
        <f>SUM(D47:H47)</f>
        <v>15</v>
      </c>
      <c r="J47" s="31" t="s">
        <v>148</v>
      </c>
      <c r="K47" s="31" t="s">
        <v>11</v>
      </c>
      <c r="L47" s="66" t="s">
        <v>21</v>
      </c>
      <c r="M47" s="33"/>
    </row>
    <row r="48" spans="1:14" ht="18.75" customHeight="1" x14ac:dyDescent="0.2">
      <c r="A48" s="27">
        <v>41</v>
      </c>
      <c r="B48" s="63">
        <v>825</v>
      </c>
      <c r="C48" s="77" t="s">
        <v>215</v>
      </c>
      <c r="D48" s="31">
        <v>2</v>
      </c>
      <c r="E48" s="31">
        <v>0</v>
      </c>
      <c r="F48" s="31">
        <v>0</v>
      </c>
      <c r="G48" s="31">
        <v>0</v>
      </c>
      <c r="H48" s="31">
        <v>13</v>
      </c>
      <c r="I48" s="132">
        <f>SUM(D48:H48)</f>
        <v>15</v>
      </c>
      <c r="J48" s="31" t="s">
        <v>216</v>
      </c>
      <c r="K48" s="31" t="s">
        <v>11</v>
      </c>
      <c r="L48" s="31" t="s">
        <v>217</v>
      </c>
      <c r="M48" s="33"/>
    </row>
    <row r="49" spans="1:13" ht="18.75" customHeight="1" x14ac:dyDescent="0.2">
      <c r="A49" s="27">
        <v>42</v>
      </c>
      <c r="B49" s="63">
        <v>805</v>
      </c>
      <c r="C49" s="77" t="s">
        <v>214</v>
      </c>
      <c r="D49" s="31">
        <v>2</v>
      </c>
      <c r="E49" s="31">
        <v>0</v>
      </c>
      <c r="F49" s="31">
        <v>0</v>
      </c>
      <c r="G49" s="31">
        <v>11</v>
      </c>
      <c r="H49" s="31">
        <v>0</v>
      </c>
      <c r="I49" s="132">
        <f>SUM(D49:H49)</f>
        <v>13</v>
      </c>
      <c r="J49" s="31" t="s">
        <v>18</v>
      </c>
      <c r="K49" s="31" t="s">
        <v>11</v>
      </c>
      <c r="L49" s="66" t="s">
        <v>173</v>
      </c>
      <c r="M49" s="33"/>
    </row>
    <row r="50" spans="1:13" ht="18.75" customHeight="1" x14ac:dyDescent="0.2">
      <c r="A50" s="27">
        <v>43</v>
      </c>
      <c r="B50" s="63">
        <v>850</v>
      </c>
      <c r="C50" s="77" t="s">
        <v>218</v>
      </c>
      <c r="D50" s="31">
        <v>2</v>
      </c>
      <c r="E50" s="31">
        <v>9</v>
      </c>
      <c r="F50" s="31">
        <v>0</v>
      </c>
      <c r="G50" s="31">
        <v>0</v>
      </c>
      <c r="H50" s="31">
        <v>0</v>
      </c>
      <c r="I50" s="132">
        <f>SUM(D50:H50)</f>
        <v>11</v>
      </c>
      <c r="J50" s="31" t="s">
        <v>18</v>
      </c>
      <c r="K50" s="31" t="s">
        <v>11</v>
      </c>
      <c r="L50" s="66" t="s">
        <v>173</v>
      </c>
      <c r="M50" s="33"/>
    </row>
    <row r="51" spans="1:13" ht="18.75" customHeight="1" x14ac:dyDescent="0.2">
      <c r="A51" s="27">
        <v>44</v>
      </c>
      <c r="B51" s="63">
        <v>813</v>
      </c>
      <c r="C51" s="77" t="s">
        <v>219</v>
      </c>
      <c r="D51" s="31">
        <v>2</v>
      </c>
      <c r="E51" s="31">
        <v>6</v>
      </c>
      <c r="F51" s="31">
        <v>0</v>
      </c>
      <c r="G51" s="31">
        <v>2</v>
      </c>
      <c r="H51" s="31">
        <v>0</v>
      </c>
      <c r="I51" s="132">
        <f>SUM(D51:H51)</f>
        <v>10</v>
      </c>
      <c r="J51" s="31" t="s">
        <v>19</v>
      </c>
      <c r="K51" s="31" t="s">
        <v>11</v>
      </c>
      <c r="L51" s="31" t="s">
        <v>210</v>
      </c>
      <c r="M51" s="33"/>
    </row>
    <row r="52" spans="1:13" ht="18.75" customHeight="1" x14ac:dyDescent="0.2">
      <c r="A52" s="27">
        <v>45</v>
      </c>
      <c r="B52" s="63">
        <v>832</v>
      </c>
      <c r="C52" s="77" t="s">
        <v>220</v>
      </c>
      <c r="D52" s="31">
        <v>2</v>
      </c>
      <c r="E52" s="31">
        <v>1</v>
      </c>
      <c r="F52" s="31">
        <v>0</v>
      </c>
      <c r="G52" s="31">
        <v>0</v>
      </c>
      <c r="H52" s="31">
        <v>7</v>
      </c>
      <c r="I52" s="132">
        <f>SUM(D52:H52)</f>
        <v>10</v>
      </c>
      <c r="J52" s="31" t="s">
        <v>154</v>
      </c>
      <c r="K52" s="31" t="s">
        <v>11</v>
      </c>
      <c r="L52" s="31" t="s">
        <v>155</v>
      </c>
      <c r="M52" s="33"/>
    </row>
    <row r="53" spans="1:13" ht="18.75" customHeight="1" x14ac:dyDescent="0.2">
      <c r="A53" s="27">
        <v>46</v>
      </c>
      <c r="B53" s="134">
        <v>802</v>
      </c>
      <c r="C53" s="69" t="s">
        <v>221</v>
      </c>
      <c r="D53" s="31">
        <v>2</v>
      </c>
      <c r="E53" s="31">
        <v>1</v>
      </c>
      <c r="F53" s="31">
        <v>0</v>
      </c>
      <c r="G53" s="31">
        <v>4</v>
      </c>
      <c r="H53" s="31">
        <v>0</v>
      </c>
      <c r="I53" s="132">
        <f>SUM(D53:H53)</f>
        <v>7</v>
      </c>
      <c r="J53" s="31" t="s">
        <v>135</v>
      </c>
      <c r="K53" s="31" t="s">
        <v>134</v>
      </c>
      <c r="L53" s="135" t="s">
        <v>222</v>
      </c>
      <c r="M53" s="33"/>
    </row>
    <row r="54" spans="1:13" ht="18.75" customHeight="1" x14ac:dyDescent="0.2">
      <c r="A54" s="27">
        <v>47</v>
      </c>
      <c r="B54" s="63">
        <v>828</v>
      </c>
      <c r="C54" s="77" t="s">
        <v>223</v>
      </c>
      <c r="D54" s="31">
        <v>2</v>
      </c>
      <c r="E54" s="31">
        <v>0</v>
      </c>
      <c r="F54" s="31">
        <v>0</v>
      </c>
      <c r="G54" s="31">
        <v>2</v>
      </c>
      <c r="H54" s="31">
        <v>3</v>
      </c>
      <c r="I54" s="132">
        <f>SUM(D54:H54)</f>
        <v>7</v>
      </c>
      <c r="J54" s="31" t="s">
        <v>224</v>
      </c>
      <c r="K54" s="31" t="s">
        <v>11</v>
      </c>
      <c r="L54" s="66" t="s">
        <v>225</v>
      </c>
      <c r="M54" s="33"/>
    </row>
    <row r="55" spans="1:13" ht="18.75" customHeight="1" x14ac:dyDescent="0.2">
      <c r="A55" s="27">
        <v>48</v>
      </c>
      <c r="B55" s="63">
        <v>833</v>
      </c>
      <c r="C55" s="77" t="s">
        <v>226</v>
      </c>
      <c r="D55" s="31">
        <v>2</v>
      </c>
      <c r="E55" s="31">
        <v>0</v>
      </c>
      <c r="F55" s="31">
        <v>0</v>
      </c>
      <c r="G55" s="31">
        <v>5</v>
      </c>
      <c r="H55" s="31">
        <v>0</v>
      </c>
      <c r="I55" s="132">
        <f>SUM(D55:H55)</f>
        <v>7</v>
      </c>
      <c r="J55" s="31" t="s">
        <v>175</v>
      </c>
      <c r="K55" s="31" t="s">
        <v>11</v>
      </c>
      <c r="L55" s="66" t="s">
        <v>176</v>
      </c>
      <c r="M55" s="33"/>
    </row>
    <row r="56" spans="1:13" ht="18.75" customHeight="1" x14ac:dyDescent="0.25">
      <c r="A56" s="27">
        <v>49</v>
      </c>
      <c r="B56" s="134">
        <v>861</v>
      </c>
      <c r="C56" s="69" t="s">
        <v>227</v>
      </c>
      <c r="D56" s="135">
        <v>2</v>
      </c>
      <c r="E56" s="135">
        <v>1</v>
      </c>
      <c r="F56" s="135">
        <v>0</v>
      </c>
      <c r="G56" s="135">
        <v>0</v>
      </c>
      <c r="H56" s="135">
        <v>4</v>
      </c>
      <c r="I56" s="132">
        <f>SUM(D56:H56)</f>
        <v>7</v>
      </c>
      <c r="J56" s="31" t="s">
        <v>169</v>
      </c>
      <c r="K56" s="31" t="s">
        <v>170</v>
      </c>
      <c r="L56" s="136" t="s">
        <v>171</v>
      </c>
      <c r="M56" s="4"/>
    </row>
    <row r="57" spans="1:13" ht="18.75" customHeight="1" x14ac:dyDescent="0.25">
      <c r="A57" s="27">
        <v>50</v>
      </c>
      <c r="B57" s="63">
        <v>863</v>
      </c>
      <c r="C57" s="77" t="s">
        <v>228</v>
      </c>
      <c r="D57" s="66">
        <v>7</v>
      </c>
      <c r="E57" s="66">
        <v>0</v>
      </c>
      <c r="F57" s="66">
        <v>0</v>
      </c>
      <c r="G57" s="66">
        <v>0</v>
      </c>
      <c r="H57" s="66">
        <v>0</v>
      </c>
      <c r="I57" s="132">
        <f>SUM(D57:H57)</f>
        <v>7</v>
      </c>
      <c r="J57" s="31" t="s">
        <v>18</v>
      </c>
      <c r="K57" s="31" t="s">
        <v>11</v>
      </c>
      <c r="L57" s="66" t="s">
        <v>173</v>
      </c>
      <c r="M57" s="4"/>
    </row>
    <row r="58" spans="1:13" ht="18.75" customHeight="1" x14ac:dyDescent="0.25">
      <c r="A58" s="27">
        <v>51</v>
      </c>
      <c r="B58" s="63">
        <v>812</v>
      </c>
      <c r="C58" s="77" t="s">
        <v>229</v>
      </c>
      <c r="D58" s="31">
        <v>2</v>
      </c>
      <c r="E58" s="31">
        <v>0</v>
      </c>
      <c r="F58" s="31">
        <v>0</v>
      </c>
      <c r="G58" s="31">
        <v>0</v>
      </c>
      <c r="H58" s="31">
        <v>4</v>
      </c>
      <c r="I58" s="132">
        <f>SUM(D58:H58)</f>
        <v>6</v>
      </c>
      <c r="J58" s="31" t="s">
        <v>154</v>
      </c>
      <c r="K58" s="31" t="s">
        <v>11</v>
      </c>
      <c r="L58" s="31" t="s">
        <v>155</v>
      </c>
      <c r="M58" s="4"/>
    </row>
    <row r="59" spans="1:13" ht="18.75" customHeight="1" x14ac:dyDescent="0.25">
      <c r="A59" s="27">
        <v>52</v>
      </c>
      <c r="B59" s="63">
        <v>857</v>
      </c>
      <c r="C59" s="77" t="s">
        <v>230</v>
      </c>
      <c r="D59" s="31">
        <v>0</v>
      </c>
      <c r="E59" s="31">
        <v>0</v>
      </c>
      <c r="F59" s="31">
        <v>0</v>
      </c>
      <c r="G59" s="31">
        <v>6</v>
      </c>
      <c r="H59" s="31">
        <v>0</v>
      </c>
      <c r="I59" s="132">
        <f>SUM(D59:H59)</f>
        <v>6</v>
      </c>
      <c r="J59" s="31" t="s">
        <v>201</v>
      </c>
      <c r="K59" s="31" t="s">
        <v>11</v>
      </c>
      <c r="L59" s="31" t="s">
        <v>188</v>
      </c>
      <c r="M59" s="4"/>
    </row>
    <row r="60" spans="1:13" ht="18.75" customHeight="1" x14ac:dyDescent="0.25">
      <c r="A60" s="27">
        <v>53</v>
      </c>
      <c r="B60" s="63">
        <v>808</v>
      </c>
      <c r="C60" s="77" t="s">
        <v>231</v>
      </c>
      <c r="D60" s="31">
        <v>0</v>
      </c>
      <c r="E60" s="31">
        <v>0</v>
      </c>
      <c r="F60" s="31">
        <v>0</v>
      </c>
      <c r="G60" s="31">
        <v>5</v>
      </c>
      <c r="H60" s="31">
        <v>0</v>
      </c>
      <c r="I60" s="132">
        <f>SUM(D60:H60)</f>
        <v>5</v>
      </c>
      <c r="J60" s="31" t="s">
        <v>17</v>
      </c>
      <c r="K60" s="31" t="s">
        <v>11</v>
      </c>
      <c r="L60" s="31" t="s">
        <v>191</v>
      </c>
      <c r="M60" s="4"/>
    </row>
    <row r="61" spans="1:13" ht="18.75" customHeight="1" x14ac:dyDescent="0.25">
      <c r="A61" s="27">
        <v>54</v>
      </c>
      <c r="B61" s="63">
        <v>811</v>
      </c>
      <c r="C61" s="77" t="s">
        <v>232</v>
      </c>
      <c r="D61" s="31">
        <v>0</v>
      </c>
      <c r="E61" s="31">
        <v>0</v>
      </c>
      <c r="F61" s="31">
        <v>0</v>
      </c>
      <c r="G61" s="31">
        <v>5</v>
      </c>
      <c r="H61" s="31">
        <v>0</v>
      </c>
      <c r="I61" s="132">
        <f>SUM(D61:H61)</f>
        <v>5</v>
      </c>
      <c r="J61" s="31" t="s">
        <v>154</v>
      </c>
      <c r="K61" s="31" t="s">
        <v>11</v>
      </c>
      <c r="L61" s="31" t="s">
        <v>155</v>
      </c>
      <c r="M61" s="4"/>
    </row>
    <row r="62" spans="1:13" ht="18.75" customHeight="1" x14ac:dyDescent="0.25">
      <c r="A62" s="27">
        <v>55</v>
      </c>
      <c r="B62" s="81">
        <v>856</v>
      </c>
      <c r="C62" s="77" t="s">
        <v>233</v>
      </c>
      <c r="D62" s="32">
        <v>2</v>
      </c>
      <c r="E62" s="31">
        <v>2</v>
      </c>
      <c r="F62" s="31">
        <v>0</v>
      </c>
      <c r="G62" s="31">
        <v>1</v>
      </c>
      <c r="H62" s="31">
        <v>0</v>
      </c>
      <c r="I62" s="132">
        <f>SUM(D62:H62)</f>
        <v>5</v>
      </c>
      <c r="J62" s="31" t="s">
        <v>201</v>
      </c>
      <c r="K62" s="31" t="s">
        <v>11</v>
      </c>
      <c r="L62" s="31" t="s">
        <v>188</v>
      </c>
      <c r="M62" s="137"/>
    </row>
    <row r="63" spans="1:13" ht="18.75" customHeight="1" x14ac:dyDescent="0.25">
      <c r="A63" s="27">
        <v>56</v>
      </c>
      <c r="B63" s="81">
        <v>821</v>
      </c>
      <c r="C63" s="77" t="s">
        <v>234</v>
      </c>
      <c r="D63" s="32">
        <v>0</v>
      </c>
      <c r="E63" s="31">
        <v>0</v>
      </c>
      <c r="F63" s="31">
        <v>0</v>
      </c>
      <c r="G63" s="31">
        <v>0</v>
      </c>
      <c r="H63" s="31">
        <v>4</v>
      </c>
      <c r="I63" s="132">
        <f>SUM(D63:H63)</f>
        <v>4</v>
      </c>
      <c r="J63" s="31" t="s">
        <v>17</v>
      </c>
      <c r="K63" s="31" t="s">
        <v>11</v>
      </c>
      <c r="L63" s="31" t="s">
        <v>191</v>
      </c>
      <c r="M63" s="137"/>
    </row>
    <row r="64" spans="1:13" ht="18.75" customHeight="1" x14ac:dyDescent="0.25">
      <c r="A64" s="27">
        <v>57</v>
      </c>
      <c r="B64" s="81">
        <v>831</v>
      </c>
      <c r="C64" s="77" t="s">
        <v>235</v>
      </c>
      <c r="D64" s="32">
        <v>2</v>
      </c>
      <c r="E64" s="31">
        <v>1</v>
      </c>
      <c r="F64" s="31">
        <v>0</v>
      </c>
      <c r="G64" s="31">
        <v>1</v>
      </c>
      <c r="H64" s="31">
        <v>0</v>
      </c>
      <c r="I64" s="132">
        <f>SUM(D64:H64)</f>
        <v>4</v>
      </c>
      <c r="J64" s="31" t="s">
        <v>216</v>
      </c>
      <c r="K64" s="31" t="s">
        <v>11</v>
      </c>
      <c r="L64" s="31" t="s">
        <v>217</v>
      </c>
      <c r="M64" s="137"/>
    </row>
    <row r="65" spans="1:13" ht="18.75" customHeight="1" x14ac:dyDescent="0.25">
      <c r="A65" s="27">
        <v>58</v>
      </c>
      <c r="B65" s="81">
        <v>804</v>
      </c>
      <c r="C65" s="69" t="s">
        <v>236</v>
      </c>
      <c r="D65" s="138">
        <v>2</v>
      </c>
      <c r="E65" s="135">
        <v>0</v>
      </c>
      <c r="F65" s="135">
        <v>0</v>
      </c>
      <c r="G65" s="135">
        <v>0</v>
      </c>
      <c r="H65" s="135">
        <v>0</v>
      </c>
      <c r="I65" s="132">
        <f>SUM(D65:H65)</f>
        <v>2</v>
      </c>
      <c r="J65" s="31" t="s">
        <v>135</v>
      </c>
      <c r="K65" s="31" t="s">
        <v>134</v>
      </c>
      <c r="L65" s="139" t="s">
        <v>222</v>
      </c>
      <c r="M65" s="137"/>
    </row>
    <row r="66" spans="1:13" ht="18.75" customHeight="1" x14ac:dyDescent="0.25">
      <c r="A66" s="27">
        <v>59</v>
      </c>
      <c r="B66" s="140">
        <v>835</v>
      </c>
      <c r="C66" s="69" t="s">
        <v>237</v>
      </c>
      <c r="D66" s="138">
        <v>2</v>
      </c>
      <c r="E66" s="135">
        <v>0</v>
      </c>
      <c r="F66" s="135">
        <v>0</v>
      </c>
      <c r="G66" s="135">
        <v>0</v>
      </c>
      <c r="H66" s="135">
        <v>0</v>
      </c>
      <c r="I66" s="132">
        <f>SUM(D66:H66)</f>
        <v>2</v>
      </c>
      <c r="J66" s="31" t="s">
        <v>169</v>
      </c>
      <c r="K66" s="31" t="s">
        <v>170</v>
      </c>
      <c r="L66" s="139" t="s">
        <v>171</v>
      </c>
      <c r="M66" s="137"/>
    </row>
    <row r="67" spans="1:13" ht="18.75" customHeight="1" x14ac:dyDescent="0.25">
      <c r="A67" s="27">
        <v>60</v>
      </c>
      <c r="B67" s="140">
        <v>845</v>
      </c>
      <c r="C67" s="69" t="s">
        <v>238</v>
      </c>
      <c r="D67" s="138">
        <v>2</v>
      </c>
      <c r="E67" s="135">
        <v>0</v>
      </c>
      <c r="F67" s="135">
        <v>0</v>
      </c>
      <c r="G67" s="135">
        <v>0</v>
      </c>
      <c r="H67" s="135">
        <v>0</v>
      </c>
      <c r="I67" s="132">
        <f>SUM(D67:H67)</f>
        <v>2</v>
      </c>
      <c r="J67" s="31" t="s">
        <v>169</v>
      </c>
      <c r="K67" s="32" t="s">
        <v>170</v>
      </c>
      <c r="L67" s="139" t="s">
        <v>171</v>
      </c>
      <c r="M67" s="137"/>
    </row>
    <row r="68" spans="1:13" ht="18.75" customHeight="1" x14ac:dyDescent="0.25">
      <c r="A68" s="27">
        <v>61</v>
      </c>
      <c r="B68" s="81">
        <v>853</v>
      </c>
      <c r="C68" s="77" t="s">
        <v>239</v>
      </c>
      <c r="D68" s="32">
        <v>2</v>
      </c>
      <c r="E68" s="31">
        <v>0</v>
      </c>
      <c r="F68" s="31">
        <v>0</v>
      </c>
      <c r="G68" s="31">
        <v>0</v>
      </c>
      <c r="H68" s="31">
        <v>0</v>
      </c>
      <c r="I68" s="132">
        <f>SUM(D68:H68)</f>
        <v>2</v>
      </c>
      <c r="J68" s="31" t="s">
        <v>179</v>
      </c>
      <c r="K68" s="32" t="s">
        <v>11</v>
      </c>
      <c r="L68" s="85" t="s">
        <v>180</v>
      </c>
      <c r="M68" s="137"/>
    </row>
    <row r="69" spans="1:13" ht="18.75" customHeight="1" x14ac:dyDescent="0.25">
      <c r="A69" s="27">
        <v>62</v>
      </c>
      <c r="B69" s="140">
        <v>847</v>
      </c>
      <c r="C69" s="69" t="s">
        <v>241</v>
      </c>
      <c r="D69" s="138">
        <v>0</v>
      </c>
      <c r="E69" s="135">
        <v>0</v>
      </c>
      <c r="F69" s="135">
        <v>0</v>
      </c>
      <c r="G69" s="135">
        <v>0</v>
      </c>
      <c r="H69" s="135">
        <v>0</v>
      </c>
      <c r="I69" s="132">
        <f>SUM(D69:H69)</f>
        <v>0</v>
      </c>
      <c r="J69" s="31" t="s">
        <v>169</v>
      </c>
      <c r="K69" s="32" t="s">
        <v>170</v>
      </c>
      <c r="L69" s="139" t="s">
        <v>171</v>
      </c>
      <c r="M69" s="137"/>
    </row>
    <row r="70" spans="1:13" ht="18.75" customHeight="1" x14ac:dyDescent="0.25">
      <c r="A70" s="27">
        <v>63</v>
      </c>
      <c r="B70" s="141"/>
      <c r="C70" s="142"/>
      <c r="D70" s="143"/>
      <c r="E70" s="128"/>
      <c r="F70" s="128"/>
      <c r="G70" s="128"/>
      <c r="H70" s="128"/>
      <c r="I70" s="144"/>
      <c r="J70" s="145"/>
      <c r="K70" s="146"/>
      <c r="L70" s="147"/>
      <c r="M70" s="137"/>
    </row>
    <row r="71" spans="1:13" ht="18.75" customHeight="1" x14ac:dyDescent="0.25">
      <c r="A71" s="27"/>
      <c r="B71" s="81"/>
      <c r="C71" s="69"/>
      <c r="D71" s="148"/>
      <c r="E71" s="136"/>
      <c r="F71" s="136"/>
      <c r="G71" s="136"/>
      <c r="H71" s="136"/>
      <c r="I71" s="132"/>
      <c r="J71" s="135"/>
      <c r="K71" s="138"/>
      <c r="L71" s="139"/>
      <c r="M71" s="137"/>
    </row>
    <row r="72" spans="1:13" ht="18.75" customHeight="1" x14ac:dyDescent="0.25">
      <c r="A72" s="149"/>
      <c r="B72" s="140"/>
      <c r="C72" s="150"/>
      <c r="D72" s="32"/>
      <c r="E72" s="31"/>
      <c r="F72" s="31"/>
      <c r="G72" s="31"/>
      <c r="H72" s="31"/>
      <c r="I72" s="151"/>
      <c r="J72" s="31"/>
      <c r="K72" s="32"/>
      <c r="L72" s="135"/>
      <c r="M72" s="137"/>
    </row>
    <row r="73" spans="1:13" ht="18.75" customHeight="1" x14ac:dyDescent="0.3">
      <c r="A73" s="15"/>
      <c r="B73" s="152"/>
      <c r="C73" s="153"/>
      <c r="D73" s="154"/>
      <c r="E73" s="154"/>
      <c r="F73" s="154"/>
      <c r="G73" s="154"/>
      <c r="H73" s="154"/>
      <c r="I73" s="155"/>
      <c r="J73" s="16"/>
      <c r="K73" s="16"/>
      <c r="L73" s="16"/>
      <c r="M73" s="15"/>
    </row>
    <row r="74" spans="1:13" ht="25.15" customHeight="1" x14ac:dyDescent="0.2">
      <c r="A74" s="15"/>
      <c r="B74" s="118" t="s">
        <v>490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</row>
    <row r="75" spans="1:13" ht="23.45" customHeight="1" x14ac:dyDescent="0.2">
      <c r="A75" s="15"/>
      <c r="B75" s="119" t="s">
        <v>491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</row>
    <row r="76" spans="1:13" ht="21" customHeight="1" x14ac:dyDescent="0.2">
      <c r="A76" s="156"/>
      <c r="B76" s="119" t="s">
        <v>492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</row>
    <row r="77" spans="1:13" ht="15" customHeight="1" x14ac:dyDescent="0.2">
      <c r="A77" s="156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</row>
    <row r="78" spans="1:13" ht="15" customHeight="1" x14ac:dyDescent="0.3"/>
    <row r="79" spans="1:13" ht="15" customHeight="1" x14ac:dyDescent="0.3"/>
  </sheetData>
  <sortState xmlns:xlrd2="http://schemas.microsoft.com/office/spreadsheetml/2017/richdata2" ref="B7:L70">
    <sortCondition descending="1" ref="I7:I70"/>
  </sortState>
  <mergeCells count="15">
    <mergeCell ref="B75:M75"/>
    <mergeCell ref="B76:M76"/>
    <mergeCell ref="K5:K6"/>
    <mergeCell ref="L5:L6"/>
    <mergeCell ref="M5:M6"/>
    <mergeCell ref="A1:M1"/>
    <mergeCell ref="A2:M2"/>
    <mergeCell ref="A3:M3"/>
    <mergeCell ref="A4:M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Пети</vt:lpstr>
      <vt:lpstr>Шести</vt:lpstr>
      <vt:lpstr>Седми</vt:lpstr>
      <vt:lpstr>Осми</vt:lpstr>
    </vt:vector>
  </TitlesOfParts>
  <Company>Osnovna 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8</dc:creator>
  <cp:lastModifiedBy>dell.mladen@outlook.com</cp:lastModifiedBy>
  <cp:lastPrinted>2018-02-20T18:34:29Z</cp:lastPrinted>
  <dcterms:created xsi:type="dcterms:W3CDTF">2008-04-18T09:38:32Z</dcterms:created>
  <dcterms:modified xsi:type="dcterms:W3CDTF">2026-03-11T19:57:00Z</dcterms:modified>
</cp:coreProperties>
</file>