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Skola\aktiv matematike\2024\"/>
    </mc:Choice>
  </mc:AlternateContent>
  <xr:revisionPtr revIDLastSave="0" documentId="13_ncr:1_{EA97DADE-B74B-46F8-A046-04DC3784B4E2}" xr6:coauthVersionLast="47" xr6:coauthVersionMax="47" xr10:uidLastSave="{00000000-0000-0000-0000-000000000000}"/>
  <bookViews>
    <workbookView xWindow="-120" yWindow="-120" windowWidth="20730" windowHeight="11160" tabRatio="896" activeTab="3" xr2:uid="{00000000-000D-0000-FFFF-FFFF00000000}"/>
  </bookViews>
  <sheets>
    <sheet name="Uputstvo" sheetId="2" r:id="rId1"/>
    <sheet name="III" sheetId="7" r:id="rId2"/>
    <sheet name="IV" sheetId="1" r:id="rId3"/>
    <sheet name="V" sheetId="3" r:id="rId4"/>
    <sheet name="VI" sheetId="4" r:id="rId5"/>
    <sheet name="VII" sheetId="5" r:id="rId6"/>
    <sheet name="VIII" sheetId="6" r:id="rId7"/>
  </sheets>
  <definedNames>
    <definedName name="_xlnm._FilterDatabase" localSheetId="1" hidden="1">III!$A$1:$M$3</definedName>
    <definedName name="_xlnm._FilterDatabase" localSheetId="2" hidden="1">IV!$A$4:$M$6</definedName>
    <definedName name="_xlnm._FilterDatabase" localSheetId="3" hidden="1">V!$B$1:$K$3</definedName>
    <definedName name="_xlnm._FilterDatabase" localSheetId="4" hidden="1">VI!$A$1:$L$3</definedName>
    <definedName name="_xlnm._FilterDatabase" localSheetId="5" hidden="1">VII!$B$1:$L$3</definedName>
    <definedName name="_xlnm._FilterDatabase" localSheetId="6" hidden="1">VIII!$A$1:$L$3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  <definedName name="_xlnm.Print_Titles" localSheetId="1">III!#REF!</definedName>
    <definedName name="_xlnm.Print_Titles" localSheetId="2">IV!#REF!</definedName>
    <definedName name="_xlnm.Print_Titles" localSheetId="3">V!#REF!</definedName>
    <definedName name="_xlnm.Print_Titles" localSheetId="4">VI!#REF!</definedName>
    <definedName name="_xlnm.Print_Titles" localSheetId="5">VII!#REF!</definedName>
    <definedName name="_xlnm.Print_Titles" localSheetId="6">VIII!#REF!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9" i="7" l="1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L7" i="7"/>
  <c r="L6" i="7"/>
  <c r="A6" i="7"/>
  <c r="A7" i="7" s="1"/>
  <c r="L5" i="7"/>
  <c r="A5" i="7"/>
  <c r="L4" i="7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L4" i="1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M14" i="2"/>
  <c r="M15" i="2"/>
  <c r="M16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</calcChain>
</file>

<file path=xl/sharedStrings.xml><?xml version="1.0" encoding="utf-8"?>
<sst xmlns="http://schemas.openxmlformats.org/spreadsheetml/2006/main" count="2266" uniqueCount="1142">
  <si>
    <r>
      <t xml:space="preserve">* Друштву математичара </t>
    </r>
    <r>
      <rPr>
        <b/>
        <sz val="12"/>
        <rFont val="Times New Roman"/>
        <family val="1"/>
      </rPr>
      <t xml:space="preserve">се шаљу коначне ранг листе са свим подацима који су дати у табелама за све ученике од 3. до 8. разреда основне школе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</si>
  <si>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</si>
  <si>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r>
      <t xml:space="preserve">* У колони Име и презиме навести пуно име и презиме сваког ученика. </t>
    </r>
    <r>
      <rPr>
        <b/>
        <sz val="12"/>
        <rFont val="Times New Roman"/>
        <family val="1"/>
      </rPr>
      <t>Увек наводити прво име па презиме</t>
    </r>
    <r>
      <rPr>
        <sz val="12"/>
        <rFont val="Times New Roman"/>
        <family val="1"/>
      </rPr>
      <t>. На основу података које упишете ученицима ће бити штампана признања на Државном такмичењу.</t>
    </r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</si>
  <si>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</si>
  <si>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</si>
  <si>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</si>
  <si>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</si>
  <si>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</si>
  <si>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</si>
  <si>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r>
      <t xml:space="preserve">* Попуњени образац запамтити као okruzno_imeokruga.xls и </t>
    </r>
    <r>
      <rPr>
        <b/>
        <sz val="12"/>
        <rFont val="Times New Roman"/>
        <family val="1"/>
      </rPr>
      <t>послати на адресу komisijaos@dms.rs</t>
    </r>
    <r>
      <rPr>
        <sz val="12"/>
        <rFont val="Times New Roman"/>
        <family val="1"/>
      </rPr>
      <t xml:space="preserve"> најкасније до 22.03.2024. у 16 часова</t>
    </r>
  </si>
  <si>
    <t>*Пример добро попуњене табеле</t>
  </si>
  <si>
    <t>Ред.
бр.</t>
  </si>
  <si>
    <t>Шифра</t>
  </si>
  <si>
    <t>Име и презиме</t>
  </si>
  <si>
    <t>Школа</t>
  </si>
  <si>
    <t>Место</t>
  </si>
  <si>
    <t>Наставник</t>
  </si>
  <si>
    <t>Број бодова по задацима</t>
  </si>
  <si>
    <t>Σ</t>
  </si>
  <si>
    <t>Награда</t>
  </si>
  <si>
    <t>1.</t>
  </si>
  <si>
    <t>2.</t>
  </si>
  <si>
    <t>3.</t>
  </si>
  <si>
    <t>4.</t>
  </si>
  <si>
    <t>5.</t>
  </si>
  <si>
    <t>Јована Јовановић</t>
  </si>
  <si>
    <t>Јован Дучић</t>
  </si>
  <si>
    <t>Нови Сад</t>
  </si>
  <si>
    <t>Милана Миљковић</t>
  </si>
  <si>
    <t>I</t>
  </si>
  <si>
    <t>Петар Петровић</t>
  </si>
  <si>
    <t>Рада Миљковић</t>
  </si>
  <si>
    <t>Јагодина</t>
  </si>
  <si>
    <t>Зоран Зорнић</t>
  </si>
  <si>
    <t>II</t>
  </si>
  <si>
    <t>Милан Миланковић</t>
  </si>
  <si>
    <t>Десанка Максимовић</t>
  </si>
  <si>
    <t>Велика Плана</t>
  </si>
  <si>
    <t>Јелена Јеленић</t>
  </si>
  <si>
    <t>похвала</t>
  </si>
  <si>
    <t>Коначна ранг листа - III разред</t>
  </si>
  <si>
    <t>Александра Разумнаја</t>
  </si>
  <si>
    <t>Милош Црњански</t>
  </si>
  <si>
    <t>Милушка Мудрох Керн</t>
  </si>
  <si>
    <t>Драган Милосав</t>
  </si>
  <si>
    <t>ОШ,,Север Ђуркић“</t>
  </si>
  <si>
    <t>Бечеј</t>
  </si>
  <si>
    <t>Данијела Петковић</t>
  </si>
  <si>
    <t>Реља Пецељ</t>
  </si>
  <si>
    <t>Вук Караџић</t>
  </si>
  <si>
    <t>Бачка Паланка</t>
  </si>
  <si>
    <t>Радмила Краљ</t>
  </si>
  <si>
    <t>Вук Четић</t>
  </si>
  <si>
    <t>Мирослав Антић</t>
  </si>
  <si>
    <t>Футог</t>
  </si>
  <si>
    <t>Весна Шубатлија</t>
  </si>
  <si>
    <t>Ерик Шикет</t>
  </si>
  <si>
    <t>Петефи Шандор</t>
  </si>
  <si>
    <t>Мендреи Ђерђика</t>
  </si>
  <si>
    <t>Андријана Шуша</t>
  </si>
  <si>
    <t>Марија Трандафил</t>
  </si>
  <si>
    <t>Ветерник</t>
  </si>
  <si>
    <t>Мира Дикић</t>
  </si>
  <si>
    <t xml:space="preserve">Филип Сувара </t>
  </si>
  <si>
    <t>Свети Сава</t>
  </si>
  <si>
    <t>Наташа Кнежевић</t>
  </si>
  <si>
    <t>Никола Поповић</t>
  </si>
  <si>
    <t>23. октобар</t>
  </si>
  <si>
    <t>Сремски Карловци</t>
  </si>
  <si>
    <t>Светлана Аничић</t>
  </si>
  <si>
    <t>Алекса Магловски</t>
  </si>
  <si>
    <t>Коста Трифковић</t>
  </si>
  <si>
    <t>Слађана Петровић Пејчић</t>
  </si>
  <si>
    <t>Себастијан Манић</t>
  </si>
  <si>
    <t>Никола Тесла</t>
  </si>
  <si>
    <t>Данијела Миличић</t>
  </si>
  <si>
    <t>Огњен Радић</t>
  </si>
  <si>
    <t>Јован Поповић</t>
  </si>
  <si>
    <t>Маја Илић</t>
  </si>
  <si>
    <t>Михајло Кашиковић</t>
  </si>
  <si>
    <t xml:space="preserve">Урош Петрушић </t>
  </si>
  <si>
    <t>Јован Јовановић Змај</t>
  </si>
  <si>
    <t>Сремска Каменица</t>
  </si>
  <si>
    <t>Ања Дацић</t>
  </si>
  <si>
    <t>Милан Марко Џигурски</t>
  </si>
  <si>
    <t>ОШ "Жарко Зрењанин"</t>
  </si>
  <si>
    <t>Марина Петковић</t>
  </si>
  <si>
    <t>Миа Полић</t>
  </si>
  <si>
    <t>Марија Бранковић</t>
  </si>
  <si>
    <t>Филип Бељичка</t>
  </si>
  <si>
    <t>Браћа Новаков</t>
  </si>
  <si>
    <t>Силбаш</t>
  </si>
  <si>
    <t>Владимир Голуб</t>
  </si>
  <si>
    <t>Султан Сулејманов</t>
  </si>
  <si>
    <t>Јожеф Атила</t>
  </si>
  <si>
    <t>Недељка Тохољ</t>
  </si>
  <si>
    <t>Ања Станчевић</t>
  </si>
  <si>
    <t>Александра Сладаковић</t>
  </si>
  <si>
    <t>Лазар Лукић</t>
  </si>
  <si>
    <t>Димитрије Бенић</t>
  </si>
  <si>
    <t>Михајло Рајњак</t>
  </si>
  <si>
    <t>ОШ "Соња Маринковић"</t>
  </si>
  <si>
    <t>Бојана Велечковић</t>
  </si>
  <si>
    <t>Матија Урошевић</t>
  </si>
  <si>
    <t>Ђорђе Натошевић</t>
  </si>
  <si>
    <t>Данка Рокнић</t>
  </si>
  <si>
    <t>Матија Манојловић</t>
  </si>
  <si>
    <t>Светозар Марковић Тоза</t>
  </si>
  <si>
    <t>Снежана Бортник</t>
  </si>
  <si>
    <t>Милица Марић</t>
  </si>
  <si>
    <t>Иво Лола Рибар</t>
  </si>
  <si>
    <t>Даријана Гушавац</t>
  </si>
  <si>
    <t>Александар Муждало</t>
  </si>
  <si>
    <t>Немања Драгомировић</t>
  </si>
  <si>
    <t>Алекса Шантић</t>
  </si>
  <si>
    <t>Гајдобра</t>
  </si>
  <si>
    <t>Наташа Бошњак</t>
  </si>
  <si>
    <t xml:space="preserve">Филип Винџановић </t>
  </si>
  <si>
    <t>Никола Крстић</t>
  </si>
  <si>
    <t>Михајло Пупин</t>
  </si>
  <si>
    <t>Вања Недић</t>
  </si>
  <si>
    <t>Лила Деспотов</t>
  </si>
  <si>
    <t>Славица Булатовић</t>
  </si>
  <si>
    <t>Огњен Владисављевић</t>
  </si>
  <si>
    <t xml:space="preserve">Душан Вуцеља </t>
  </si>
  <si>
    <t>Стефан Остојић</t>
  </si>
  <si>
    <t>Слађана Ранковић</t>
  </si>
  <si>
    <t>Никола Савић</t>
  </si>
  <si>
    <t>Биљана Вукадинов</t>
  </si>
  <si>
    <t>Emeše Varga</t>
  </si>
  <si>
    <t>OŠ "Kokai Imre"</t>
  </si>
  <si>
    <t>Temerin</t>
  </si>
  <si>
    <t>Kristina Tot</t>
  </si>
  <si>
    <t>Марко Живковић</t>
  </si>
  <si>
    <t>Владислав Павлуњин</t>
  </si>
  <si>
    <t>Богдан Капелан</t>
  </si>
  <si>
    <t>Нина Радун</t>
  </si>
  <si>
    <t>Viktor Tadić</t>
  </si>
  <si>
    <t>Agneš Ereš</t>
  </si>
  <si>
    <t>Матеја Копања</t>
  </si>
  <si>
    <t>Жељко Цехмајстер</t>
  </si>
  <si>
    <t>Лана Голић</t>
  </si>
  <si>
    <t>Исидора Секулић</t>
  </si>
  <si>
    <t>Шајкаш</t>
  </si>
  <si>
    <t>Стефана Бркић</t>
  </si>
  <si>
    <t>Анђела Маврак</t>
  </si>
  <si>
    <t>Прва војвођанска бригада</t>
  </si>
  <si>
    <t>Бранка Богосављевић</t>
  </si>
  <si>
    <t>Алекса Теодоровић</t>
  </si>
  <si>
    <t>Васа Стајић</t>
  </si>
  <si>
    <t>Драгана Врућинић</t>
  </si>
  <si>
    <t>Николија Бокорац</t>
  </si>
  <si>
    <t>Андрија Ћирић</t>
  </si>
  <si>
    <t>Мирјана Јојић</t>
  </si>
  <si>
    <t>ОШ" Данило Зеленовић"</t>
  </si>
  <si>
    <t>Сириг</t>
  </si>
  <si>
    <t>Данијела Лазић</t>
  </si>
  <si>
    <t>Максим Фемић</t>
  </si>
  <si>
    <t xml:space="preserve">Петар Бањац </t>
  </si>
  <si>
    <t>Срђан Симић</t>
  </si>
  <si>
    <t>Милош Станковић</t>
  </si>
  <si>
    <t xml:space="preserve">Јована Пецарски </t>
  </si>
  <si>
    <t>Доситеј Обрадовић</t>
  </si>
  <si>
    <t>Ана Јовић</t>
  </si>
  <si>
    <t>Борис Недељковић</t>
  </si>
  <si>
    <t>Реља Бенић</t>
  </si>
  <si>
    <t>Страхиња Бјелош</t>
  </si>
  <si>
    <t>Ана Јовановић</t>
  </si>
  <si>
    <t>ОШ "Иван Гундулић"</t>
  </si>
  <si>
    <t>Татјана Гргуров</t>
  </si>
  <si>
    <t>Петар Дуганџија</t>
  </si>
  <si>
    <t>Лазар Лирић</t>
  </si>
  <si>
    <t>Реља Петровић</t>
  </si>
  <si>
    <t>Дуња Бандулаја</t>
  </si>
  <si>
    <t>Милица Коларски</t>
  </si>
  <si>
    <t>Павле Шћепановић</t>
  </si>
  <si>
    <t>Павле Здравковић</t>
  </si>
  <si>
    <t>Владан Башић</t>
  </si>
  <si>
    <t>Сара Голијанин</t>
  </si>
  <si>
    <t>Сања Прокић</t>
  </si>
  <si>
    <t>Лена Макрин</t>
  </si>
  <si>
    <t>Михајло Дејановић</t>
  </si>
  <si>
    <t>ОШ,,Ј.Ј.Змај</t>
  </si>
  <si>
    <t>Ђурђево</t>
  </si>
  <si>
    <t>Блаженка Тимка Станковић</t>
  </si>
  <si>
    <t>Ленка Вучковић</t>
  </si>
  <si>
    <t>ОШ,,20. октобар"</t>
  </si>
  <si>
    <t>Врбас</t>
  </si>
  <si>
    <t>Ива Кричковић</t>
  </si>
  <si>
    <t>Андреј Балинт</t>
  </si>
  <si>
    <t>Коначна ранг листа - VI разред</t>
  </si>
  <si>
    <t>Стефан Васиљевић</t>
  </si>
  <si>
    <t>Марија Кузељевић</t>
  </si>
  <si>
    <t>Нина Анђушић</t>
  </si>
  <si>
    <t>Жарко Зрењанин</t>
  </si>
  <si>
    <t>Снежана Маричић</t>
  </si>
  <si>
    <t>Алекса Чавић</t>
  </si>
  <si>
    <t>Раде Угарковић</t>
  </si>
  <si>
    <t>Рајко Сератлић</t>
  </si>
  <si>
    <t>Соња Маринковић</t>
  </si>
  <si>
    <t>Станислава Добановачки</t>
  </si>
  <si>
    <t>Теодор Личанин</t>
  </si>
  <si>
    <t>Дарија Данилина</t>
  </si>
  <si>
    <t>Дуња Милошев</t>
  </si>
  <si>
    <t>Страхиња Пушара</t>
  </si>
  <si>
    <t>Нађа Богдановић</t>
  </si>
  <si>
    <t>Горана Шербић Глушац</t>
  </si>
  <si>
    <t>Растко Раковић</t>
  </si>
  <si>
    <t>Љиљана Мучибабић</t>
  </si>
  <si>
    <t>Стефан Ковач</t>
  </si>
  <si>
    <t>Ђорђе Петровић</t>
  </si>
  <si>
    <t>Дамјан Суботић</t>
  </si>
  <si>
    <t>Николина Вуксановић</t>
  </si>
  <si>
    <t>Стефан Ристић</t>
  </si>
  <si>
    <t>Сергеј Малеш</t>
  </si>
  <si>
    <t>Ерик Драган</t>
  </si>
  <si>
    <t>Варвара Андреевна Еммануилова</t>
  </si>
  <si>
    <t>Мирон Кхитев</t>
  </si>
  <si>
    <t>Тврђава</t>
  </si>
  <si>
    <t>Петроварадин</t>
  </si>
  <si>
    <t>Драган Тегелтија</t>
  </si>
  <si>
    <t>Моника Шустер</t>
  </si>
  <si>
    <t>15. октобар</t>
  </si>
  <si>
    <t>Пивнице</t>
  </si>
  <si>
    <t>Јан Хемела</t>
  </si>
  <si>
    <t>Андрија Вукмировић</t>
  </si>
  <si>
    <t>Биљана Јовановски</t>
  </si>
  <si>
    <t>Филип Јандрић</t>
  </si>
  <si>
    <t>Вељко Петровић</t>
  </si>
  <si>
    <t>Бегеч</t>
  </si>
  <si>
    <t>Јелена Деспић Арацки</t>
  </si>
  <si>
    <t>Стефан Видаковић</t>
  </si>
  <si>
    <t>Јелена Риђички</t>
  </si>
  <si>
    <t>Одеса Марија Каса - Хорват</t>
  </si>
  <si>
    <t>Сара Стилиновић</t>
  </si>
  <si>
    <t>Небојша Бокан</t>
  </si>
  <si>
    <t>Сергеј Томашев</t>
  </si>
  <si>
    <t>Уна Радаковић</t>
  </si>
  <si>
    <t>Александра Шућур</t>
  </si>
  <si>
    <t>Алекса Милојевић</t>
  </si>
  <si>
    <t>Марија Шуњка</t>
  </si>
  <si>
    <t>Павле Илић</t>
  </si>
  <si>
    <t>Урош Санчанин</t>
  </si>
  <si>
    <t>Ленка Братић</t>
  </si>
  <si>
    <t>Јадранка Михајловић</t>
  </si>
  <si>
    <t>Сара Курбалија</t>
  </si>
  <si>
    <t>Иван Гундулић</t>
  </si>
  <si>
    <t>Павле Насковић</t>
  </si>
  <si>
    <t>Бранко Радичевић</t>
  </si>
  <si>
    <t>Биљана Танкосић</t>
  </si>
  <si>
    <t>Андреј Михајловић</t>
  </si>
  <si>
    <t>Мирослав Мика Антић</t>
  </si>
  <si>
    <t>Ивана Билић</t>
  </si>
  <si>
    <t>Тијана Комадина</t>
  </si>
  <si>
    <t>Јован Грчић Миленко</t>
  </si>
  <si>
    <t>Беочин</t>
  </si>
  <si>
    <t>Никола Сечујски</t>
  </si>
  <si>
    <t>Д. Аланов</t>
  </si>
  <si>
    <t>Николина Антић</t>
  </si>
  <si>
    <t>Александар Дунђер</t>
  </si>
  <si>
    <t>Лариса Ивановић</t>
  </si>
  <si>
    <t>Урош Вуксић</t>
  </si>
  <si>
    <t>Урош Богосављевић</t>
  </si>
  <si>
    <t>Д. Аланов и С. Тошић</t>
  </si>
  <si>
    <t>Марко Стеванов</t>
  </si>
  <si>
    <t>Јованка Свркота</t>
  </si>
  <si>
    <t>Кирил Вакхитов</t>
  </si>
  <si>
    <t>Ивана Радинковић</t>
  </si>
  <si>
    <t>Олга Васић</t>
  </si>
  <si>
    <t>Гљеб Сапожњиков</t>
  </si>
  <si>
    <t>Дуња Делић</t>
  </si>
  <si>
    <t>Јелена Татар</t>
  </si>
  <si>
    <t>Урош Вуксановић</t>
  </si>
  <si>
    <t>Д. Аланов, С. Тошић</t>
  </si>
  <si>
    <t>Софија Брзак</t>
  </si>
  <si>
    <t>Маја Теткић</t>
  </si>
  <si>
    <t>Петра Драгојловић</t>
  </si>
  <si>
    <t>Дамир Хорватиновић</t>
  </si>
  <si>
    <t>Лена Матић</t>
  </si>
  <si>
    <t>Алекса Величковић</t>
  </si>
  <si>
    <t>Мила Радић</t>
  </si>
  <si>
    <t>Матија Теодоровић</t>
  </si>
  <si>
    <t>Сузана Лаковић</t>
  </si>
  <si>
    <t>Славко Поповић</t>
  </si>
  <si>
    <t>Ј. Татар и Ј. Алексић</t>
  </si>
  <si>
    <t>Андреј Тепавчевић</t>
  </si>
  <si>
    <t>Лео Јокић</t>
  </si>
  <si>
    <t>Софија Станојевић</t>
  </si>
  <si>
    <t>Јелена Алексић</t>
  </si>
  <si>
    <t>Ела Петрић</t>
  </si>
  <si>
    <t>Ања Радоњић</t>
  </si>
  <si>
    <t>Бориша Ћаласан</t>
  </si>
  <si>
    <t>Давид Лукић</t>
  </si>
  <si>
    <t>Деспотово</t>
  </si>
  <si>
    <t>Давид Милинчевић</t>
  </si>
  <si>
    <t>Игор Склабински</t>
  </si>
  <si>
    <t>Никола Клисарић</t>
  </si>
  <si>
    <t>Николина Кисић</t>
  </si>
  <si>
    <t>Никола Зобеница</t>
  </si>
  <si>
    <t>Д. Аланов , С. Тошић</t>
  </si>
  <si>
    <t>Коначна ранг листа - VIII разред</t>
  </si>
  <si>
    <t>Душан Јовановић</t>
  </si>
  <si>
    <t xml:space="preserve">ОШ при гимназији "Ј.Ј. Змај" </t>
  </si>
  <si>
    <t>Наташа Ковач</t>
  </si>
  <si>
    <t>Александар Барош</t>
  </si>
  <si>
    <t>Дијана Радић</t>
  </si>
  <si>
    <t>Лазар Кнежевић</t>
  </si>
  <si>
    <t>Лука Љубанић</t>
  </si>
  <si>
    <t>Соња Надрљански</t>
  </si>
  <si>
    <t>Милорад Страњанац</t>
  </si>
  <si>
    <t>Дамјан Јекић</t>
  </si>
  <si>
    <t>Наташа Ковач и Ђорђе Драгић</t>
  </si>
  <si>
    <t>Матеја Јовановић</t>
  </si>
  <si>
    <t>Дуња Инић</t>
  </si>
  <si>
    <t>Марко Тојагић</t>
  </si>
  <si>
    <t>Ива Раковић</t>
  </si>
  <si>
    <t>Мирјана Марјановић</t>
  </si>
  <si>
    <t>Милан Вукасовић</t>
  </si>
  <si>
    <t>Марија Борисова</t>
  </si>
  <si>
    <t>Бојана Коканов</t>
  </si>
  <si>
    <t>Матија Петковић</t>
  </si>
  <si>
    <t>Милушка Мудрох-Керн</t>
  </si>
  <si>
    <t>Филип Рандељ</t>
  </si>
  <si>
    <t>Михајло Шмања</t>
  </si>
  <si>
    <t>Милорад Страњанац и Наташа Ковач</t>
  </si>
  <si>
    <t>Дуња Атанасковић</t>
  </si>
  <si>
    <t>Лидија Шујица-Кисо</t>
  </si>
  <si>
    <t xml:space="preserve">Дина Миладиновић </t>
  </si>
  <si>
    <t xml:space="preserve">Александра Митровић </t>
  </si>
  <si>
    <t>Урош Анђелић</t>
  </si>
  <si>
    <t xml:space="preserve">Милица Сунајко </t>
  </si>
  <si>
    <t>Анђелина Костић</t>
  </si>
  <si>
    <t>Лена Живанац</t>
  </si>
  <si>
    <t>Марија Муждека</t>
  </si>
  <si>
    <t>Мила Дерета</t>
  </si>
  <si>
    <t>Тимур Французов</t>
  </si>
  <si>
    <t>Маја Јанковић</t>
  </si>
  <si>
    <t>Амалија Пех</t>
  </si>
  <si>
    <t>Марина Савић</t>
  </si>
  <si>
    <t>Тијана Тадин</t>
  </si>
  <si>
    <t>Јудит Лапиш</t>
  </si>
  <si>
    <t>Саболч Керингер</t>
  </si>
  <si>
    <t>Ное Клучик</t>
  </si>
  <si>
    <t>Симона Малбаша</t>
  </si>
  <si>
    <t>Ника Палалић</t>
  </si>
  <si>
    <t>Војин Ракић</t>
  </si>
  <si>
    <t>Огњен Жеравица</t>
  </si>
  <si>
    <t>Вук Гајдобрански</t>
  </si>
  <si>
    <t>Ивана Плећаш</t>
  </si>
  <si>
    <t>Никола Жигић</t>
  </si>
  <si>
    <t>Тодор Враговић</t>
  </si>
  <si>
    <t>ОШ,,Здравко Гложански“</t>
  </si>
  <si>
    <t>Роланд Молнар</t>
  </si>
  <si>
    <t>Наташа Ђурић</t>
  </si>
  <si>
    <t>Ана Батинић</t>
  </si>
  <si>
    <t>Александар Мајсторовић</t>
  </si>
  <si>
    <t>Страхиња Станојевић</t>
  </si>
  <si>
    <t>Урош Зарић</t>
  </si>
  <si>
    <t>Данило Муратовић</t>
  </si>
  <si>
    <t>Лука Станковић</t>
  </si>
  <si>
    <t>Ирина Галанова</t>
  </si>
  <si>
    <t>Данило Панић</t>
  </si>
  <si>
    <t>Данило Маћош</t>
  </si>
  <si>
    <t>Тара Штрбац</t>
  </si>
  <si>
    <t>Немања Шанко</t>
  </si>
  <si>
    <t>Светозар Милетић</t>
  </si>
  <si>
    <t>Тител</t>
  </si>
  <si>
    <t>Јасна Бењоцки</t>
  </si>
  <si>
    <t>Никола Гњатовић</t>
  </si>
  <si>
    <t>Александра Милошевић</t>
  </si>
  <si>
    <t>Данило Лојовић</t>
  </si>
  <si>
    <t>Невена Жигић</t>
  </si>
  <si>
    <t>Вук Ровчанин</t>
  </si>
  <si>
    <t>Биљана Могић Макарић</t>
  </si>
  <si>
    <t>Оливер Фекете</t>
  </si>
  <si>
    <t>Филип Залишевскиј</t>
  </si>
  <si>
    <t>Искра Швенда</t>
  </si>
  <si>
    <t>Дуња Варга</t>
  </si>
  <si>
    <t>Никола Фрањић</t>
  </si>
  <si>
    <t>Калина Курјачки</t>
  </si>
  <si>
    <t>Србобран</t>
  </si>
  <si>
    <t>Дејана Цвјетковић</t>
  </si>
  <si>
    <t>Максим Говорчин</t>
  </si>
  <si>
    <t>Лазар Михаљевић</t>
  </si>
  <si>
    <t>Милица Драгојловић</t>
  </si>
  <si>
    <t>Владимир Папуга</t>
  </si>
  <si>
    <t>Дарко Рандељ</t>
  </si>
  <si>
    <t>Момчило Вуковић</t>
  </si>
  <si>
    <t>Руменка</t>
  </si>
  <si>
    <t>Илдико Мијатовић</t>
  </si>
  <si>
    <t>Иван Корчински</t>
  </si>
  <si>
    <t>Мориц Биљана</t>
  </si>
  <si>
    <t>Алекса Панин</t>
  </si>
  <si>
    <t>Бојана Медан</t>
  </si>
  <si>
    <t>Немања Малетин</t>
  </si>
  <si>
    <t>Анида Јакуповић</t>
  </si>
  <si>
    <t>Мартина Петковић</t>
  </si>
  <si>
    <t>Јан Чајак</t>
  </si>
  <si>
    <t>Б.Петровац</t>
  </si>
  <si>
    <t>Јован Чабаркапа</t>
  </si>
  <si>
    <t>Петар Петровић Његош</t>
  </si>
  <si>
    <t>Тамара Витасовић</t>
  </si>
  <si>
    <t>РБ</t>
  </si>
  <si>
    <t>Коначна ранг листа VII разред</t>
  </si>
  <si>
    <t>Р.бр.</t>
  </si>
  <si>
    <t>Ксенија Шипћић</t>
  </si>
  <si>
    <t>Ивана Сабо</t>
  </si>
  <si>
    <t>Сања Луковић</t>
  </si>
  <si>
    <t>Основна школа</t>
  </si>
  <si>
    <t>04301</t>
  </si>
  <si>
    <t>Урош Стојшић</t>
  </si>
  <si>
    <t>Тамара Киселица</t>
  </si>
  <si>
    <t>05301</t>
  </si>
  <si>
    <t>Марија Тодоров</t>
  </si>
  <si>
    <t>Оливера Клашња</t>
  </si>
  <si>
    <t>06305</t>
  </si>
  <si>
    <t>Дуња Љубић</t>
  </si>
  <si>
    <t>Невена Малешевић</t>
  </si>
  <si>
    <t>08301</t>
  </si>
  <si>
    <t>Огњен Станојковић</t>
  </si>
  <si>
    <t>Милица Бајић</t>
  </si>
  <si>
    <t>09305</t>
  </si>
  <si>
    <t>Софија Сафронова</t>
  </si>
  <si>
    <t>Јасмина Тркуља</t>
  </si>
  <si>
    <t>10302</t>
  </si>
  <si>
    <t>Алекса Барбир</t>
  </si>
  <si>
    <t>Славица Гудељ</t>
  </si>
  <si>
    <t>12301</t>
  </si>
  <si>
    <t>Иван Магоч</t>
  </si>
  <si>
    <t>Драгана Клевернић</t>
  </si>
  <si>
    <t>13302</t>
  </si>
  <si>
    <t>Сава Теофанов</t>
  </si>
  <si>
    <t>Ђура Даничић</t>
  </si>
  <si>
    <t>Мирјана Стојановић</t>
  </si>
  <si>
    <t>17301</t>
  </si>
  <si>
    <t>Марта Марковић</t>
  </si>
  <si>
    <t>Јелица Мунижаба</t>
  </si>
  <si>
    <t>17302</t>
  </si>
  <si>
    <t>Урош Тиквић</t>
  </si>
  <si>
    <t>Драгана Јанков Аларгић</t>
  </si>
  <si>
    <t>17306</t>
  </si>
  <si>
    <t>Нера Маловић</t>
  </si>
  <si>
    <t>Милана Продановић</t>
  </si>
  <si>
    <t>18301</t>
  </si>
  <si>
    <t>Маша Николић</t>
  </si>
  <si>
    <t>Биљана Рудовић</t>
  </si>
  <si>
    <t>46301</t>
  </si>
  <si>
    <t>Виктор Бањац</t>
  </si>
  <si>
    <t>Славко Родић</t>
  </si>
  <si>
    <t>Бачки Јарак</t>
  </si>
  <si>
    <t>Нада Ивановић</t>
  </si>
  <si>
    <t>46304</t>
  </si>
  <si>
    <t>Невена Рогић</t>
  </si>
  <si>
    <t>48301</t>
  </si>
  <si>
    <t>Давид Катаи</t>
  </si>
  <si>
    <t>Здравко Гложански</t>
  </si>
  <si>
    <t>Штефанија Кадаш</t>
  </si>
  <si>
    <t>06303</t>
  </si>
  <si>
    <t>Филип Чеканов</t>
  </si>
  <si>
    <t>Весна Калаба</t>
  </si>
  <si>
    <t>03301</t>
  </si>
  <si>
    <t>Софија Вукотић</t>
  </si>
  <si>
    <t>Тања Јосимовић Ницуловић</t>
  </si>
  <si>
    <t>04303</t>
  </si>
  <si>
    <t>Ирина Бики</t>
  </si>
  <si>
    <t>Гордана Хајдуковић</t>
  </si>
  <si>
    <t>04304</t>
  </si>
  <si>
    <t>Милица Јовановић</t>
  </si>
  <si>
    <t>Милица Матић</t>
  </si>
  <si>
    <t>11301</t>
  </si>
  <si>
    <t>Нина Калаба</t>
  </si>
  <si>
    <t>Гордана Вакањац</t>
  </si>
  <si>
    <t>11303</t>
  </si>
  <si>
    <t>Милан Пајић</t>
  </si>
  <si>
    <t>Љиљана Шеговић</t>
  </si>
  <si>
    <t>12303</t>
  </si>
  <si>
    <t>Арсеније Вејин</t>
  </si>
  <si>
    <t>35301</t>
  </si>
  <si>
    <t>Сава Пердух</t>
  </si>
  <si>
    <t xml:space="preserve">Жарко Зрењанин </t>
  </si>
  <si>
    <t>Обровац</t>
  </si>
  <si>
    <t>Зорица Хаџић</t>
  </si>
  <si>
    <t>46302</t>
  </si>
  <si>
    <t>Даница Самарџић</t>
  </si>
  <si>
    <t>Биљана Доброта</t>
  </si>
  <si>
    <t>49301</t>
  </si>
  <si>
    <t>Милица Тарбук</t>
  </si>
  <si>
    <t>Север Ђуркић</t>
  </si>
  <si>
    <t>Маријана Ђокић</t>
  </si>
  <si>
    <t>05307</t>
  </si>
  <si>
    <t>Ђорђе Марјановић</t>
  </si>
  <si>
    <t>Радослава Римски</t>
  </si>
  <si>
    <t>43302</t>
  </si>
  <si>
    <t>Мина Мандић</t>
  </si>
  <si>
    <t>Љиљана Добријевић</t>
  </si>
  <si>
    <t>22301</t>
  </si>
  <si>
    <t>Катарина Лакатош</t>
  </si>
  <si>
    <t>Олинка Мацановић</t>
  </si>
  <si>
    <t>32302</t>
  </si>
  <si>
    <t>Јасмина Николашевић</t>
  </si>
  <si>
    <t>Гордана Басарић</t>
  </si>
  <si>
    <t>01303</t>
  </si>
  <si>
    <t>Еван Међеши</t>
  </si>
  <si>
    <t>Јасминка Марин</t>
  </si>
  <si>
    <t>46303</t>
  </si>
  <si>
    <t>Богдан Кременовић</t>
  </si>
  <si>
    <t>55302</t>
  </si>
  <si>
    <t>Виктор Сјанг</t>
  </si>
  <si>
    <t>Братство јединство</t>
  </si>
  <si>
    <t>Куцура</t>
  </si>
  <si>
    <t>Марија Полдрухи</t>
  </si>
  <si>
    <t>17304</t>
  </si>
  <si>
    <t>Вук Илић</t>
  </si>
  <si>
    <t>Зорица Јочин</t>
  </si>
  <si>
    <t>46305</t>
  </si>
  <si>
    <t>Николина Козомора</t>
  </si>
  <si>
    <t>09306</t>
  </si>
  <si>
    <t>Тара Пријић</t>
  </si>
  <si>
    <t>Милена Бекић Орељ</t>
  </si>
  <si>
    <t>18304</t>
  </si>
  <si>
    <t>Филип Думитрашковић</t>
  </si>
  <si>
    <t>Зорица Рацић</t>
  </si>
  <si>
    <t>50301</t>
  </si>
  <si>
    <t>Чанад Конц</t>
  </si>
  <si>
    <t>Тинде Фиренци</t>
  </si>
  <si>
    <t>01305</t>
  </si>
  <si>
    <t>Иван Лекхин</t>
  </si>
  <si>
    <t>02301</t>
  </si>
  <si>
    <t>Милица Секулић</t>
  </si>
  <si>
    <t>Јелена Билић</t>
  </si>
  <si>
    <t>02302</t>
  </si>
  <si>
    <t>Леонид Ивановић</t>
  </si>
  <si>
    <t>Адријана Зечић</t>
  </si>
  <si>
    <t>03302</t>
  </si>
  <si>
    <t>Вукашин Удицки</t>
  </si>
  <si>
    <t>Александра Пилиповић</t>
  </si>
  <si>
    <t>09301</t>
  </si>
  <si>
    <t>Константин Богдановић</t>
  </si>
  <si>
    <t>Љиљана Пажур Шкрбина</t>
  </si>
  <si>
    <t>11302</t>
  </si>
  <si>
    <t>Маша Тешановић</t>
  </si>
  <si>
    <t>Јасминка Јовић</t>
  </si>
  <si>
    <t>13301</t>
  </si>
  <si>
    <t>Софија Савин</t>
  </si>
  <si>
    <t>20301</t>
  </si>
  <si>
    <t>Матеја Глигорић</t>
  </si>
  <si>
    <t>Маја Поњарац</t>
  </si>
  <si>
    <t>22302</t>
  </si>
  <si>
    <t>Андреј Кокаи</t>
  </si>
  <si>
    <t>23301</t>
  </si>
  <si>
    <t>Кристина Краљевић</t>
  </si>
  <si>
    <t>Нада Радованов</t>
  </si>
  <si>
    <t>24301</t>
  </si>
  <si>
    <t>Ђорђе Мирковић</t>
  </si>
  <si>
    <t>Маја Матијевић</t>
  </si>
  <si>
    <t>26301</t>
  </si>
  <si>
    <t>Лазар Бургић</t>
  </si>
  <si>
    <t>Ивана Савић</t>
  </si>
  <si>
    <t>28301</t>
  </si>
  <si>
    <t>Стефан Обрадовић</t>
  </si>
  <si>
    <t>Ивана Марчок</t>
  </si>
  <si>
    <t>30301</t>
  </si>
  <si>
    <t>Вукашин Удовички</t>
  </si>
  <si>
    <t>Татјана Цвијановић</t>
  </si>
  <si>
    <t>38302</t>
  </si>
  <si>
    <t>Лука Лукић</t>
  </si>
  <si>
    <t>Здравко Челар</t>
  </si>
  <si>
    <t>Челарево</t>
  </si>
  <si>
    <t>Данијела Кутањац</t>
  </si>
  <si>
    <t>60301</t>
  </si>
  <si>
    <t>Габриел Мелих</t>
  </si>
  <si>
    <t>Јан Амос Коменски</t>
  </si>
  <si>
    <t>Кулпин</t>
  </si>
  <si>
    <t>Радослав Коларски</t>
  </si>
  <si>
    <t>09304</t>
  </si>
  <si>
    <t>Маша Иванов</t>
  </si>
  <si>
    <t>Надица Попов</t>
  </si>
  <si>
    <t>III</t>
  </si>
  <si>
    <t>18303</t>
  </si>
  <si>
    <t>Илија Кузељевић</t>
  </si>
  <si>
    <t>31301</t>
  </si>
  <si>
    <t>Василија Мастиловић</t>
  </si>
  <si>
    <t>Милица Дабић</t>
  </si>
  <si>
    <t>36301</t>
  </si>
  <si>
    <t>Симеон Пинтир</t>
  </si>
  <si>
    <t>Анка Салчак</t>
  </si>
  <si>
    <t>41302</t>
  </si>
  <si>
    <t>Вук Несторовић</t>
  </si>
  <si>
    <t>Снежана Радукић</t>
  </si>
  <si>
    <t>32303</t>
  </si>
  <si>
    <t>Павле Пантелић</t>
  </si>
  <si>
    <t>05306</t>
  </si>
  <si>
    <t>Јелена Шарац</t>
  </si>
  <si>
    <t>Биљана Латиновић</t>
  </si>
  <si>
    <t>10305</t>
  </si>
  <si>
    <t>Уна Борић</t>
  </si>
  <si>
    <t>06301</t>
  </si>
  <si>
    <t>Елена Чордашић</t>
  </si>
  <si>
    <t>Зорица Ковачевић</t>
  </si>
  <si>
    <t>06306</t>
  </si>
  <si>
    <t>Лука Јовановић</t>
  </si>
  <si>
    <t>Марија Деспић</t>
  </si>
  <si>
    <t>10303</t>
  </si>
  <si>
    <t>Петар Вуковић</t>
  </si>
  <si>
    <t>Мирјана Зубовић</t>
  </si>
  <si>
    <t>05305</t>
  </si>
  <si>
    <t>Милош Симичић</t>
  </si>
  <si>
    <t>Мирјана Петровић</t>
  </si>
  <si>
    <t>07301</t>
  </si>
  <si>
    <t xml:space="preserve">Максим Старовић </t>
  </si>
  <si>
    <t>Јелена Вељковић</t>
  </si>
  <si>
    <t>25302</t>
  </si>
  <si>
    <t>Маша Сапањош</t>
  </si>
  <si>
    <t>Сања Рацковић</t>
  </si>
  <si>
    <t>33303</t>
  </si>
  <si>
    <t>Матија Грубор</t>
  </si>
  <si>
    <t>Марија Јовићевић</t>
  </si>
  <si>
    <t>05304</t>
  </si>
  <si>
    <t>Реља Смиљковић</t>
  </si>
  <si>
    <t>21302</t>
  </si>
  <si>
    <t>Огњен Вицо</t>
  </si>
  <si>
    <t>Јелена Стојановић Магеровски</t>
  </si>
  <si>
    <t>01301</t>
  </si>
  <si>
    <t>Лука Калинић</t>
  </si>
  <si>
    <t>08302</t>
  </si>
  <si>
    <t>Василиса Кравић</t>
  </si>
  <si>
    <t>Валерија Тарко Бобољчов</t>
  </si>
  <si>
    <t>08303</t>
  </si>
  <si>
    <t>Борис Стојановић</t>
  </si>
  <si>
    <t>Маријана Пиштињат</t>
  </si>
  <si>
    <t>09302</t>
  </si>
  <si>
    <t>Тамара Дамњановић</t>
  </si>
  <si>
    <t>15301</t>
  </si>
  <si>
    <t>Југ Јелић</t>
  </si>
  <si>
    <t>Душан Радовић</t>
  </si>
  <si>
    <t>Гордана Гутаи</t>
  </si>
  <si>
    <t>23303</t>
  </si>
  <si>
    <t>Никола Кондић</t>
  </si>
  <si>
    <t>44302</t>
  </si>
  <si>
    <t>Лука Јокић</t>
  </si>
  <si>
    <t>Петар Кочић</t>
  </si>
  <si>
    <t>Темерин</t>
  </si>
  <si>
    <t>Сузана Грубиша</t>
  </si>
  <si>
    <t>48302</t>
  </si>
  <si>
    <t>Урош Беслаћ</t>
  </si>
  <si>
    <t>Надежда Обадовић</t>
  </si>
  <si>
    <t>11304</t>
  </si>
  <si>
    <t>Мирна Перовић</t>
  </si>
  <si>
    <t>Јелица Црногорчевић</t>
  </si>
  <si>
    <t>07302</t>
  </si>
  <si>
    <t>Новак Бачкалић</t>
  </si>
  <si>
    <t>Горадана Радановић</t>
  </si>
  <si>
    <t>ПОХВАЛА</t>
  </si>
  <si>
    <t>38301</t>
  </si>
  <si>
    <t>Филип Бокан</t>
  </si>
  <si>
    <t>Мира Бојиновић Лабус</t>
  </si>
  <si>
    <t>52303</t>
  </si>
  <si>
    <t>Сијана Савановић</t>
  </si>
  <si>
    <t>12302</t>
  </si>
  <si>
    <t>Иљас Томичић</t>
  </si>
  <si>
    <t>Дарко Гаџић</t>
  </si>
  <si>
    <t>17303</t>
  </si>
  <si>
    <t>Стрибор Келечевић</t>
  </si>
  <si>
    <t>17305</t>
  </si>
  <si>
    <t>Марија Баздирева</t>
  </si>
  <si>
    <t>19301</t>
  </si>
  <si>
    <t>Андреј Феризовић</t>
  </si>
  <si>
    <t>Драгана Ђурица</t>
  </si>
  <si>
    <t>06304</t>
  </si>
  <si>
    <t>Алекса Дракулић</t>
  </si>
  <si>
    <t>16301</t>
  </si>
  <si>
    <t>Павле Богојевић</t>
  </si>
  <si>
    <t>Никола Цветковић</t>
  </si>
  <si>
    <t>21303</t>
  </si>
  <si>
    <t>Ана Ћирић</t>
  </si>
  <si>
    <t>Милана Михајлов</t>
  </si>
  <si>
    <t>09303</t>
  </si>
  <si>
    <t>Василије Ђурић</t>
  </si>
  <si>
    <t>10304</t>
  </si>
  <si>
    <t>Младен Каурин</t>
  </si>
  <si>
    <t>47301</t>
  </si>
  <si>
    <t>Растко Теодоровић</t>
  </si>
  <si>
    <t>Данило Зеленовић</t>
  </si>
  <si>
    <t>Жељка Појжак</t>
  </si>
  <si>
    <t>61301</t>
  </si>
  <si>
    <t>Анђела Николић</t>
  </si>
  <si>
    <t>Наташа Мушицки</t>
  </si>
  <si>
    <t>12304</t>
  </si>
  <si>
    <t>Милица Цвијић</t>
  </si>
  <si>
    <t>34301</t>
  </si>
  <si>
    <t>Јана Станојчић</t>
  </si>
  <si>
    <t>Татјана Шкрбић</t>
  </si>
  <si>
    <t>28302</t>
  </si>
  <si>
    <t>Лукијан Дамјановић</t>
  </si>
  <si>
    <t>Татјана Меселџија</t>
  </si>
  <si>
    <t>42301</t>
  </si>
  <si>
    <t>Лена Павловић</t>
  </si>
  <si>
    <t>Слађана Бошњак Петровић</t>
  </si>
  <si>
    <t>51301</t>
  </si>
  <si>
    <t>Реља Гојков</t>
  </si>
  <si>
    <t>Јулијана Динуловић</t>
  </si>
  <si>
    <t>15302</t>
  </si>
  <si>
    <t>Јована Рацковић</t>
  </si>
  <si>
    <t>18305</t>
  </si>
  <si>
    <t>Карло Матовина</t>
  </si>
  <si>
    <t>54301</t>
  </si>
  <si>
    <t>Југ Алексић</t>
  </si>
  <si>
    <t>Јована Перовић</t>
  </si>
  <si>
    <t>11306</t>
  </si>
  <si>
    <t>Алекса Ђурић</t>
  </si>
  <si>
    <t>12305</t>
  </si>
  <si>
    <t>Јована Стојановић</t>
  </si>
  <si>
    <t>54304</t>
  </si>
  <si>
    <t>Михајло Мажић</t>
  </si>
  <si>
    <t>Мелита Милатовић</t>
  </si>
  <si>
    <t>62301</t>
  </si>
  <si>
    <t>Калина Васиљевић</t>
  </si>
  <si>
    <t>Љубица Попглигорин</t>
  </si>
  <si>
    <t>22303</t>
  </si>
  <si>
    <t>Петар Поповић</t>
  </si>
  <si>
    <t>14301</t>
  </si>
  <si>
    <t>Андреј Романкив</t>
  </si>
  <si>
    <t>Татјана Петрић</t>
  </si>
  <si>
    <t>16302</t>
  </si>
  <si>
    <t>Петар Зорица</t>
  </si>
  <si>
    <t>19303</t>
  </si>
  <si>
    <t>Нина Настић</t>
  </si>
  <si>
    <t>21301</t>
  </si>
  <si>
    <t>Ђорђе Граховац</t>
  </si>
  <si>
    <t>Гордана Шарић</t>
  </si>
  <si>
    <t>43305</t>
  </si>
  <si>
    <t>Лазар Миливојевић</t>
  </si>
  <si>
    <t>04302</t>
  </si>
  <si>
    <t>Михајло Маневски</t>
  </si>
  <si>
    <t>Сања Матејашев</t>
  </si>
  <si>
    <t>43301</t>
  </si>
  <si>
    <t>Данило Ђукић</t>
  </si>
  <si>
    <t>Татјана Половина</t>
  </si>
  <si>
    <t>02303</t>
  </si>
  <si>
    <t>Вук Богданов</t>
  </si>
  <si>
    <t>56301</t>
  </si>
  <si>
    <t>Алекса Ћулафић</t>
  </si>
  <si>
    <t>Савино Село</t>
  </si>
  <si>
    <t>Јелка Целнер</t>
  </si>
  <si>
    <t>25301</t>
  </si>
  <si>
    <t>Симон Јокић</t>
  </si>
  <si>
    <t>Дијана Коцкаревић</t>
  </si>
  <si>
    <t>05303</t>
  </si>
  <si>
    <t>Лена Грабеж</t>
  </si>
  <si>
    <t>Софија Радојчин</t>
  </si>
  <si>
    <t>07303</t>
  </si>
  <si>
    <t>Нина Вукчевић</t>
  </si>
  <si>
    <t>Оливера Чиплић</t>
  </si>
  <si>
    <t>43303</t>
  </si>
  <si>
    <t>Гордана Зарков</t>
  </si>
  <si>
    <t>Весна Абаза</t>
  </si>
  <si>
    <t>52301</t>
  </si>
  <si>
    <t>Зорана Драгојевић</t>
  </si>
  <si>
    <t>54303</t>
  </si>
  <si>
    <t>Никша Мушикић</t>
  </si>
  <si>
    <t>41301</t>
  </si>
  <si>
    <t>Жељана Кованушић</t>
  </si>
  <si>
    <t>06302</t>
  </si>
  <si>
    <t>Тамара Прокић</t>
  </si>
  <si>
    <t>33301</t>
  </si>
  <si>
    <t>Тара Краљ</t>
  </si>
  <si>
    <t>40301</t>
  </si>
  <si>
    <t>Никодина Јанковић</t>
  </si>
  <si>
    <t>Госпођинци</t>
  </si>
  <si>
    <t>Роса Проле</t>
  </si>
  <si>
    <t>44301</t>
  </si>
  <si>
    <t>Данило Травањев</t>
  </si>
  <si>
    <t>Ева Тури</t>
  </si>
  <si>
    <t>29301</t>
  </si>
  <si>
    <t>Круна Савковић</t>
  </si>
  <si>
    <t>22. август</t>
  </si>
  <si>
    <t>Буковац</t>
  </si>
  <si>
    <t>Марија Лежајић</t>
  </si>
  <si>
    <t>01304</t>
  </si>
  <si>
    <t>Филип Завишић</t>
  </si>
  <si>
    <t>39301</t>
  </si>
  <si>
    <t>Уна Ружић</t>
  </si>
  <si>
    <t>Марија Тртић</t>
  </si>
  <si>
    <t>63301</t>
  </si>
  <si>
    <t>Јован Трифуновић</t>
  </si>
  <si>
    <t>Петар Драпшин</t>
  </si>
  <si>
    <t>Турија</t>
  </si>
  <si>
    <t>Јелена Докић</t>
  </si>
  <si>
    <t>03303</t>
  </si>
  <si>
    <t>Вања Фењац</t>
  </si>
  <si>
    <t>01302</t>
  </si>
  <si>
    <t>Дуња Васић</t>
  </si>
  <si>
    <t>56302</t>
  </si>
  <si>
    <t>Душан Десница</t>
  </si>
  <si>
    <t>18302</t>
  </si>
  <si>
    <t>Хелена Стегић</t>
  </si>
  <si>
    <t>Наташа Пантић</t>
  </si>
  <si>
    <t>60302</t>
  </si>
  <si>
    <t>Дамјан Кајтез</t>
  </si>
  <si>
    <t>05308</t>
  </si>
  <si>
    <t>Константин Радосављев</t>
  </si>
  <si>
    <t>Марија Богданов</t>
  </si>
  <si>
    <t>19302</t>
  </si>
  <si>
    <t>Страхиња Брзак</t>
  </si>
  <si>
    <t>Зденка Рајковић</t>
  </si>
  <si>
    <t>52302</t>
  </si>
  <si>
    <t>Татјана Бесермени</t>
  </si>
  <si>
    <t>52304</t>
  </si>
  <si>
    <t>Никола Дејановић</t>
  </si>
  <si>
    <t>43304</t>
  </si>
  <si>
    <t>Матеја Касић</t>
  </si>
  <si>
    <t>05302</t>
  </si>
  <si>
    <t>Павле Ћалић</t>
  </si>
  <si>
    <t>48303</t>
  </si>
  <si>
    <t>Новак Булин</t>
  </si>
  <si>
    <t>Ивана Штрбац</t>
  </si>
  <si>
    <t>53301</t>
  </si>
  <si>
    <t>Војин Делибашић</t>
  </si>
  <si>
    <t>20.октобар</t>
  </si>
  <si>
    <t>Драгана Марковић</t>
  </si>
  <si>
    <t>61302</t>
  </si>
  <si>
    <t>Петра Ђурђевић</t>
  </si>
  <si>
    <t>42302</t>
  </si>
  <si>
    <t>Игор Гудовски</t>
  </si>
  <si>
    <t>52305</t>
  </si>
  <si>
    <t>Андријана Милетић</t>
  </si>
  <si>
    <t>Аранка Ткачук</t>
  </si>
  <si>
    <t>28303</t>
  </si>
  <si>
    <t>Маша Ђорђевић</t>
  </si>
  <si>
    <t>Гордана Мицкоски</t>
  </si>
  <si>
    <t>23302</t>
  </si>
  <si>
    <t>Момчило Симић</t>
  </si>
  <si>
    <t>59301</t>
  </si>
  <si>
    <t>Милан Ћулибрк</t>
  </si>
  <si>
    <t>Јозеф Марчок Драгутин</t>
  </si>
  <si>
    <t>Гложан</t>
  </si>
  <si>
    <t>Андреа Адамек</t>
  </si>
  <si>
    <t>17307</t>
  </si>
  <si>
    <t>Михајло Пољак</t>
  </si>
  <si>
    <t>33302</t>
  </si>
  <si>
    <t>Најдан Ћулум</t>
  </si>
  <si>
    <t>Драгана Менчик</t>
  </si>
  <si>
    <t>32301</t>
  </si>
  <si>
    <t>Срђан Дардић</t>
  </si>
  <si>
    <t>Милица Петрић</t>
  </si>
  <si>
    <t>54302</t>
  </si>
  <si>
    <t>Бранка Самарџић</t>
  </si>
  <si>
    <t>10301</t>
  </si>
  <si>
    <t>Алекса Ковачевић</t>
  </si>
  <si>
    <t>Лидија С. Форгаши</t>
  </si>
  <si>
    <t>11305</t>
  </si>
  <si>
    <t>Мања Тепић</t>
  </si>
  <si>
    <t>Маја Вејин</t>
  </si>
  <si>
    <t>55301</t>
  </si>
  <si>
    <t>Марко Рогановић</t>
  </si>
  <si>
    <t>Мирјана Бокан</t>
  </si>
  <si>
    <t>02403</t>
  </si>
  <si>
    <t>Михајло Стричевић</t>
  </si>
  <si>
    <t>Даниела Ивков</t>
  </si>
  <si>
    <t>02404</t>
  </si>
  <si>
    <t>Вукашин Крунић</t>
  </si>
  <si>
    <t>Снежана Недељковић</t>
  </si>
  <si>
    <t>09401</t>
  </si>
  <si>
    <t>Душан Радуловић</t>
  </si>
  <si>
    <t>Мирославка Обједовић</t>
  </si>
  <si>
    <t>17401</t>
  </si>
  <si>
    <t>Леа Берењи</t>
  </si>
  <si>
    <t>Снежана Тешић</t>
  </si>
  <si>
    <t>17402</t>
  </si>
  <si>
    <t>Марко Бојанић</t>
  </si>
  <si>
    <t>17404</t>
  </si>
  <si>
    <t>Реља Богдановић</t>
  </si>
  <si>
    <t>Мирјана Шупут</t>
  </si>
  <si>
    <t>18401</t>
  </si>
  <si>
    <t>Никола Вукановић</t>
  </si>
  <si>
    <t>Драгица Кривокућа</t>
  </si>
  <si>
    <t>41401</t>
  </si>
  <si>
    <t>Милан Мајкић</t>
  </si>
  <si>
    <t>Бранислава Цуцић Топалов</t>
  </si>
  <si>
    <t>04406</t>
  </si>
  <si>
    <t>Милан Миловановић</t>
  </si>
  <si>
    <t>Маја Продановић</t>
  </si>
  <si>
    <t>02401</t>
  </si>
  <si>
    <t>Ленка Киш</t>
  </si>
  <si>
    <t>05401</t>
  </si>
  <si>
    <t>Огњен Прокопец</t>
  </si>
  <si>
    <t>Дуња Рађеновић</t>
  </si>
  <si>
    <t>05404</t>
  </si>
  <si>
    <t>Јован Јосић</t>
  </si>
  <si>
    <t>17403</t>
  </si>
  <si>
    <t>Данило Пајовић</t>
  </si>
  <si>
    <t>51401</t>
  </si>
  <si>
    <t>Мирза Курбеговић</t>
  </si>
  <si>
    <t>Љубинка Сремачки</t>
  </si>
  <si>
    <t>17411</t>
  </si>
  <si>
    <t>Софија Столић</t>
  </si>
  <si>
    <t>04404</t>
  </si>
  <si>
    <t>Јована Петковић</t>
  </si>
  <si>
    <t>Маријана Стојић</t>
  </si>
  <si>
    <t>06403</t>
  </si>
  <si>
    <t>Теодора Станковић</t>
  </si>
  <si>
    <t>Соња Париповић</t>
  </si>
  <si>
    <t>03403</t>
  </si>
  <si>
    <t>Никша Радовић</t>
  </si>
  <si>
    <t>Весела Мачкић</t>
  </si>
  <si>
    <t>13401</t>
  </si>
  <si>
    <t>Симона Баћовић</t>
  </si>
  <si>
    <t>Марија Вујановић</t>
  </si>
  <si>
    <t>04405</t>
  </si>
  <si>
    <t>Теа Савин</t>
  </si>
  <si>
    <t>08401</t>
  </si>
  <si>
    <t>Ана Бакша</t>
  </si>
  <si>
    <t>Рожа Кочичка Фехер</t>
  </si>
  <si>
    <t>30401</t>
  </si>
  <si>
    <t>Сергеј Шахов</t>
  </si>
  <si>
    <t>Дејана Ћелбабин</t>
  </si>
  <si>
    <t>48401</t>
  </si>
  <si>
    <t>Немања Мандић</t>
  </si>
  <si>
    <t>Татјана Крстоношић</t>
  </si>
  <si>
    <t>04401</t>
  </si>
  <si>
    <t>Анђелија Зорић</t>
  </si>
  <si>
    <t>02402</t>
  </si>
  <si>
    <t>Давид Шофранко</t>
  </si>
  <si>
    <t>04402</t>
  </si>
  <si>
    <t>Симеон Раковић</t>
  </si>
  <si>
    <t>Гордана Живковић</t>
  </si>
  <si>
    <t>05405</t>
  </si>
  <si>
    <t>Андреј Бојко</t>
  </si>
  <si>
    <t>16402</t>
  </si>
  <si>
    <t>Павле Карапанџић</t>
  </si>
  <si>
    <t>Ивана Лукић</t>
  </si>
  <si>
    <t>17405</t>
  </si>
  <si>
    <t>Стефан Миладинов</t>
  </si>
  <si>
    <t>22401</t>
  </si>
  <si>
    <t>Никола Кнежевић</t>
  </si>
  <si>
    <t>Сања Кнежевић</t>
  </si>
  <si>
    <t>33401</t>
  </si>
  <si>
    <t>Матеа Прел</t>
  </si>
  <si>
    <t>Јасмина Васојевић</t>
  </si>
  <si>
    <t>44402</t>
  </si>
  <si>
    <t>Снежана Гуглета</t>
  </si>
  <si>
    <t>Маја Малешевић</t>
  </si>
  <si>
    <t>45402</t>
  </si>
  <si>
    <t>Силард Геро</t>
  </si>
  <si>
    <t>Кокаи Имре</t>
  </si>
  <si>
    <t>Аранка Фодор</t>
  </si>
  <si>
    <t>05402</t>
  </si>
  <si>
    <t>Владо Ивић</t>
  </si>
  <si>
    <t>05406</t>
  </si>
  <si>
    <t>Максим Павловић</t>
  </si>
  <si>
    <t>13402</t>
  </si>
  <si>
    <t>Лука Совиљ</t>
  </si>
  <si>
    <t>09402</t>
  </si>
  <si>
    <t>Уна Петковић</t>
  </si>
  <si>
    <t>06401</t>
  </si>
  <si>
    <t>Марко Манојловић</t>
  </si>
  <si>
    <t>Петра Глигоријевић</t>
  </si>
  <si>
    <t>13403</t>
  </si>
  <si>
    <t>Марта Гез</t>
  </si>
  <si>
    <t>20402</t>
  </si>
  <si>
    <t>Урош Зељковић</t>
  </si>
  <si>
    <t>Биљана Лазић</t>
  </si>
  <si>
    <t>17409</t>
  </si>
  <si>
    <t>Филип Ћалић</t>
  </si>
  <si>
    <t>Бранкица Шиђански</t>
  </si>
  <si>
    <t>41402</t>
  </si>
  <si>
    <t>Владимир Кнежевић</t>
  </si>
  <si>
    <t>18402</t>
  </si>
  <si>
    <t>Филип Стојнић</t>
  </si>
  <si>
    <t>Ана Дитрих</t>
  </si>
  <si>
    <t>46402</t>
  </si>
  <si>
    <t>Димитрије Самарџић</t>
  </si>
  <si>
    <t>Јелена Веин</t>
  </si>
  <si>
    <t>37402</t>
  </si>
  <si>
    <t>Ивана Балевић</t>
  </si>
  <si>
    <t>Миланка Ђурица</t>
  </si>
  <si>
    <t>44401</t>
  </si>
  <si>
    <t>Лука Месарош</t>
  </si>
  <si>
    <t>Александра Жарко</t>
  </si>
  <si>
    <t>09403</t>
  </si>
  <si>
    <t>Тара Петковић</t>
  </si>
  <si>
    <t>20401</t>
  </si>
  <si>
    <t>Дуња Саралатић</t>
  </si>
  <si>
    <t>Тања Могић</t>
  </si>
  <si>
    <t>32402</t>
  </si>
  <si>
    <t>Вишња Радаковић</t>
  </si>
  <si>
    <t>Биљана Шијаков</t>
  </si>
  <si>
    <t>52401</t>
  </si>
  <si>
    <t>Лука Мусић</t>
  </si>
  <si>
    <t>Биљана Рашковић</t>
  </si>
  <si>
    <t>01403</t>
  </si>
  <si>
    <t>Константин Трнинић</t>
  </si>
  <si>
    <t>Перовић Марија</t>
  </si>
  <si>
    <t>41403</t>
  </si>
  <si>
    <t>Недељко Тривуновић</t>
  </si>
  <si>
    <t>Александар Куруца</t>
  </si>
  <si>
    <t>02405</t>
  </si>
  <si>
    <t>Богдан Хаџић</t>
  </si>
  <si>
    <t>09404</t>
  </si>
  <si>
    <t>Софија Добрић</t>
  </si>
  <si>
    <t>51402</t>
  </si>
  <si>
    <t>Лука Глувајић</t>
  </si>
  <si>
    <t>Јасмина Ристић</t>
  </si>
  <si>
    <t>03401</t>
  </si>
  <si>
    <t>Артјом Рудих</t>
  </si>
  <si>
    <t>01402</t>
  </si>
  <si>
    <t>Стефан Перишић</t>
  </si>
  <si>
    <t>Милешевић Снежана</t>
  </si>
  <si>
    <t>32401</t>
  </si>
  <si>
    <t>Лана Милаковић</t>
  </si>
  <si>
    <t>48403</t>
  </si>
  <si>
    <t>Вукашин Вученовић</t>
  </si>
  <si>
    <t>Данијела Митровић</t>
  </si>
  <si>
    <t>01401</t>
  </si>
  <si>
    <t>Милан Драшковић</t>
  </si>
  <si>
    <t>Гојковић Александра</t>
  </si>
  <si>
    <t>05403</t>
  </si>
  <si>
    <t>Јана Јокановић</t>
  </si>
  <si>
    <t>06402</t>
  </si>
  <si>
    <t>Марина Сератлић</t>
  </si>
  <si>
    <t>Невена Балош</t>
  </si>
  <si>
    <t>17406</t>
  </si>
  <si>
    <t>Валерија Мусијаченко</t>
  </si>
  <si>
    <t>Ивана Андрић</t>
  </si>
  <si>
    <t>17407</t>
  </si>
  <si>
    <t>Никола Нађ</t>
  </si>
  <si>
    <t>17412</t>
  </si>
  <si>
    <t>Лена Шево</t>
  </si>
  <si>
    <t>15403</t>
  </si>
  <si>
    <t>Милица Амиџић</t>
  </si>
  <si>
    <t>Оливера Марић</t>
  </si>
  <si>
    <t>18403</t>
  </si>
  <si>
    <t>Стефан Јефтић</t>
  </si>
  <si>
    <t>Марија Миловановић</t>
  </si>
  <si>
    <t>21401</t>
  </si>
  <si>
    <t>Вук Анђелковић</t>
  </si>
  <si>
    <t>Марина Личина</t>
  </si>
  <si>
    <t>13404</t>
  </si>
  <si>
    <t>Алекса Поповић</t>
  </si>
  <si>
    <t>Василије Темеринац</t>
  </si>
  <si>
    <t>Мирјана Коканов</t>
  </si>
  <si>
    <t>Вук Равић</t>
  </si>
  <si>
    <t>Анђелка Плачков</t>
  </si>
  <si>
    <t>08403</t>
  </si>
  <si>
    <t>Никола Миливојевић</t>
  </si>
  <si>
    <t>Саша Ђуришић</t>
  </si>
  <si>
    <t>07401</t>
  </si>
  <si>
    <t>Љубица Борић</t>
  </si>
  <si>
    <t>Страхиња Козић</t>
  </si>
  <si>
    <t>Славица Печиљ</t>
  </si>
  <si>
    <t>17410</t>
  </si>
  <si>
    <t>Лука Корлап</t>
  </si>
  <si>
    <t>10402</t>
  </si>
  <si>
    <t>Дуња Томаш</t>
  </si>
  <si>
    <t>Зорица Шишка</t>
  </si>
  <si>
    <t>45401</t>
  </si>
  <si>
    <t>Анастазиа Вортић</t>
  </si>
  <si>
    <t>Ева Палинкаш</t>
  </si>
  <si>
    <t>09405</t>
  </si>
  <si>
    <t>Јана Дубравчевић</t>
  </si>
  <si>
    <t>Гордана Симић</t>
  </si>
  <si>
    <t>46401</t>
  </si>
  <si>
    <t>Илија Миленковић</t>
  </si>
  <si>
    <t>37401</t>
  </si>
  <si>
    <t>Страхиња Нинков</t>
  </si>
  <si>
    <t>Биљана Хорват</t>
  </si>
  <si>
    <t>04403</t>
  </si>
  <si>
    <t>Душан Сарић</t>
  </si>
  <si>
    <t>Марија Ђумић</t>
  </si>
  <si>
    <t>15402</t>
  </si>
  <si>
    <t>Лука Ергелашев</t>
  </si>
  <si>
    <t>31401</t>
  </si>
  <si>
    <t>Никола Тубић</t>
  </si>
  <si>
    <t>Кристина Табаковић</t>
  </si>
  <si>
    <t>44403</t>
  </si>
  <si>
    <t>Немања Радишић</t>
  </si>
  <si>
    <t>Сања Жарко</t>
  </si>
  <si>
    <t>57401</t>
  </si>
  <si>
    <t>Мартин Ломен</t>
  </si>
  <si>
    <t>Бачки Петровац</t>
  </si>
  <si>
    <t>Марија Бенкова</t>
  </si>
  <si>
    <t>10401</t>
  </si>
  <si>
    <t>Вукан Лугоња</t>
  </si>
  <si>
    <t>Љубица Кијац</t>
  </si>
  <si>
    <t>59401</t>
  </si>
  <si>
    <t>Душан Ферко</t>
  </si>
  <si>
    <t>Марина Кришкова</t>
  </si>
  <si>
    <t>57402</t>
  </si>
  <si>
    <t>Анна Шимо</t>
  </si>
  <si>
    <t>17408</t>
  </si>
  <si>
    <t>Лила Бајрамовић</t>
  </si>
  <si>
    <t>12401</t>
  </si>
  <si>
    <t>Душан Салатић</t>
  </si>
  <si>
    <t>Дубравка Зорић</t>
  </si>
  <si>
    <t>15401</t>
  </si>
  <si>
    <t>Невена Мазињанин</t>
  </si>
  <si>
    <t>Оливера Станић</t>
  </si>
  <si>
    <t>33402</t>
  </si>
  <si>
    <t>Андреј Илић</t>
  </si>
  <si>
    <t>Оливера Сарач</t>
  </si>
  <si>
    <t>36401</t>
  </si>
  <si>
    <t>Виктор Блажек</t>
  </si>
  <si>
    <t>Ана Ходоличова</t>
  </si>
  <si>
    <t>16401</t>
  </si>
  <si>
    <t>Маша Миловановић</t>
  </si>
  <si>
    <t>Александра Тодоровић</t>
  </si>
  <si>
    <t>19401</t>
  </si>
  <si>
    <t>Немања Лакић</t>
  </si>
  <si>
    <t>51403</t>
  </si>
  <si>
    <t>Алекса Албијанић</t>
  </si>
  <si>
    <t>60401</t>
  </si>
  <si>
    <t>Игор Чапеља</t>
  </si>
  <si>
    <t>61401</t>
  </si>
  <si>
    <t>Марко Сливка</t>
  </si>
  <si>
    <t>Јасмина Пајовић</t>
  </si>
  <si>
    <t>02406</t>
  </si>
  <si>
    <t>Ана Чавић</t>
  </si>
  <si>
    <t>03402</t>
  </si>
  <si>
    <t>Искра Веселиновић</t>
  </si>
  <si>
    <t>Драгана Видић</t>
  </si>
  <si>
    <t>08402</t>
  </si>
  <si>
    <t>Нада Павлов</t>
  </si>
  <si>
    <t>Наташа Шарковић</t>
  </si>
  <si>
    <t>27401</t>
  </si>
  <si>
    <t>Арнел Лимановић</t>
  </si>
  <si>
    <t>Вељко Влаховић</t>
  </si>
  <si>
    <t>Шангај</t>
  </si>
  <si>
    <t>Снежана Станојловић</t>
  </si>
  <si>
    <t>24401</t>
  </si>
  <si>
    <t>Никола Сукњаја</t>
  </si>
  <si>
    <t>Добрила Ћоровић</t>
  </si>
  <si>
    <t>58401</t>
  </si>
  <si>
    <t>Иван Лисјук</t>
  </si>
  <si>
    <t>Маглић</t>
  </si>
  <si>
    <t>Татјана Андрић</t>
  </si>
  <si>
    <t>48402</t>
  </si>
  <si>
    <t>Лазар Марковић</t>
  </si>
  <si>
    <t>задатак</t>
  </si>
  <si>
    <t>ОШ при гимназији "Ј.Ј.Змај"</t>
  </si>
  <si>
    <t>IV разред</t>
  </si>
  <si>
    <t>РАНГ</t>
  </si>
  <si>
    <t>Коначна ранг листа - V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</si>
</sst>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  <family val="2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081735"/>
      <name val="Times New Roman"/>
      <family val="1"/>
    </font>
    <font>
      <sz val="36"/>
      <color rgb="FF000000"/>
      <name val="Times New Roman"/>
      <family val="1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36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113">
    <xf numFmtId="0" fontId="0" fillId="0" borderId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29" fillId="12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13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5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18" borderId="0" applyNumberFormat="0" applyBorder="0" applyAlignment="0" applyProtection="0"/>
    <xf numFmtId="0" fontId="8" fillId="13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8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20" borderId="1" applyNumberFormat="0" applyAlignment="0" applyProtection="0"/>
    <xf numFmtId="0" fontId="31" fillId="20" borderId="1" applyNumberFormat="0" applyAlignment="0" applyProtection="0"/>
    <xf numFmtId="0" fontId="11" fillId="21" borderId="2" applyNumberFormat="0" applyAlignment="0" applyProtection="0"/>
    <xf numFmtId="0" fontId="32" fillId="21" borderId="2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0" borderId="3" applyNumberFormat="0" applyFill="0" applyAlignment="0" applyProtection="0"/>
    <xf numFmtId="0" fontId="35" fillId="0" borderId="3" applyNumberFormat="0" applyFill="0" applyAlignment="0" applyProtection="0"/>
    <xf numFmtId="0" fontId="15" fillId="0" borderId="4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3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38" fillId="7" borderId="1" applyNumberFormat="0" applyAlignment="0" applyProtection="0"/>
    <xf numFmtId="0" fontId="19" fillId="0" borderId="6" applyNumberFormat="0" applyFill="0" applyAlignment="0" applyProtection="0"/>
    <xf numFmtId="0" fontId="39" fillId="0" borderId="6" applyNumberFormat="0" applyFill="0" applyAlignment="0" applyProtection="0"/>
    <xf numFmtId="0" fontId="20" fillId="22" borderId="0" applyNumberFormat="0" applyBorder="0" applyAlignment="0" applyProtection="0"/>
    <xf numFmtId="0" fontId="40" fillId="22" borderId="0" applyNumberFormat="0" applyBorder="0" applyAlignment="0" applyProtection="0"/>
    <xf numFmtId="0" fontId="27" fillId="0" borderId="0"/>
    <xf numFmtId="0" fontId="21" fillId="0" borderId="0"/>
    <xf numFmtId="0" fontId="45" fillId="0" borderId="0"/>
    <xf numFmtId="0" fontId="47" fillId="0" borderId="0"/>
    <xf numFmtId="0" fontId="48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47" fillId="0" borderId="0"/>
    <xf numFmtId="0" fontId="22" fillId="0" borderId="0"/>
    <xf numFmtId="0" fontId="6" fillId="0" borderId="0"/>
    <xf numFmtId="0" fontId="21" fillId="23" borderId="7" applyNumberFormat="0" applyAlignment="0" applyProtection="0"/>
    <xf numFmtId="0" fontId="45" fillId="23" borderId="7" applyNumberFormat="0" applyAlignment="0" applyProtection="0"/>
    <xf numFmtId="0" fontId="23" fillId="20" borderId="8" applyNumberFormat="0" applyAlignment="0" applyProtection="0"/>
    <xf numFmtId="0" fontId="41" fillId="20" borderId="8" applyNumberForma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/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29" borderId="0" xfId="0" applyFont="1" applyFill="1"/>
    <xf numFmtId="0" fontId="3" fillId="27" borderId="10" xfId="0" applyFont="1" applyFill="1" applyBorder="1" applyAlignment="1">
      <alignment horizontal="center" vertical="center"/>
    </xf>
    <xf numFmtId="0" fontId="49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/>
    </xf>
    <xf numFmtId="0" fontId="51" fillId="30" borderId="10" xfId="0" applyFont="1" applyFill="1" applyBorder="1" applyAlignment="1">
      <alignment vertical="center"/>
    </xf>
    <xf numFmtId="0" fontId="52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30" borderId="20" xfId="0" applyFont="1" applyFill="1" applyBorder="1" applyAlignment="1">
      <alignment vertical="center"/>
    </xf>
    <xf numFmtId="0" fontId="49" fillId="0" borderId="20" xfId="0" applyFont="1" applyBorder="1" applyAlignment="1">
      <alignment horizontal="left" vertical="center" wrapText="1"/>
    </xf>
    <xf numFmtId="0" fontId="51" fillId="3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/>
    <xf numFmtId="0" fontId="3" fillId="3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9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10" xfId="75" applyFont="1" applyBorder="1" applyAlignment="1">
      <alignment horizontal="center" vertical="center"/>
    </xf>
    <xf numFmtId="0" fontId="49" fillId="0" borderId="10" xfId="75" applyFont="1" applyBorder="1" applyAlignment="1">
      <alignment horizontal="left" vertical="center" wrapText="1"/>
    </xf>
    <xf numFmtId="0" fontId="4" fillId="30" borderId="10" xfId="75" applyFont="1" applyFill="1" applyBorder="1" applyAlignment="1">
      <alignment horizontal="left" vertical="center"/>
    </xf>
    <xf numFmtId="0" fontId="49" fillId="30" borderId="10" xfId="75" applyFont="1" applyFill="1" applyBorder="1" applyAlignment="1">
      <alignment horizontal="left" vertical="center"/>
    </xf>
    <xf numFmtId="0" fontId="49" fillId="0" borderId="10" xfId="75" applyFont="1" applyBorder="1" applyAlignment="1">
      <alignment vertical="center"/>
    </xf>
    <xf numFmtId="0" fontId="49" fillId="30" borderId="21" xfId="75" applyFont="1" applyFill="1" applyBorder="1" applyAlignment="1">
      <alignment horizontal="center" vertical="center"/>
    </xf>
    <xf numFmtId="0" fontId="51" fillId="0" borderId="20" xfId="75" applyFont="1" applyBorder="1" applyAlignment="1">
      <alignment vertical="center" wrapText="1"/>
    </xf>
    <xf numFmtId="0" fontId="53" fillId="0" borderId="20" xfId="75" applyFont="1" applyBorder="1" applyAlignment="1">
      <alignment vertical="center" wrapText="1"/>
    </xf>
    <xf numFmtId="0" fontId="51" fillId="0" borderId="10" xfId="75" applyFont="1" applyBorder="1" applyAlignment="1">
      <alignment vertical="center" wrapText="1"/>
    </xf>
    <xf numFmtId="0" fontId="51" fillId="0" borderId="10" xfId="75" applyFont="1" applyBorder="1" applyAlignment="1">
      <alignment wrapText="1"/>
    </xf>
    <xf numFmtId="0" fontId="49" fillId="0" borderId="10" xfId="75" applyFont="1" applyBorder="1" applyAlignment="1">
      <alignment vertical="center" wrapText="1"/>
    </xf>
    <xf numFmtId="0" fontId="53" fillId="0" borderId="10" xfId="75" applyFont="1" applyBorder="1" applyAlignment="1">
      <alignment wrapText="1"/>
    </xf>
    <xf numFmtId="0" fontId="51" fillId="0" borderId="20" xfId="75" applyFont="1" applyBorder="1" applyAlignment="1">
      <alignment horizontal="left" vertical="center" wrapText="1"/>
    </xf>
    <xf numFmtId="0" fontId="49" fillId="30" borderId="10" xfId="79" applyFont="1" applyFill="1" applyBorder="1" applyAlignment="1">
      <alignment horizontal="left" vertical="center"/>
    </xf>
    <xf numFmtId="0" fontId="4" fillId="0" borderId="20" xfId="75" applyFont="1" applyBorder="1" applyAlignment="1">
      <alignment horizontal="left"/>
    </xf>
    <xf numFmtId="0" fontId="4" fillId="0" borderId="10" xfId="75" applyFont="1" applyBorder="1" applyAlignment="1">
      <alignment horizontal="left"/>
    </xf>
    <xf numFmtId="0" fontId="51" fillId="0" borderId="10" xfId="75" applyFont="1" applyBorder="1" applyAlignment="1">
      <alignment horizontal="left" vertical="center" wrapText="1"/>
    </xf>
    <xf numFmtId="0" fontId="49" fillId="0" borderId="10" xfId="75" applyFont="1" applyBorder="1" applyAlignment="1">
      <alignment horizontal="left" vertical="center"/>
    </xf>
    <xf numFmtId="0" fontId="49" fillId="0" borderId="10" xfId="75" applyFont="1" applyBorder="1" applyAlignment="1">
      <alignment horizontal="left"/>
    </xf>
    <xf numFmtId="0" fontId="51" fillId="0" borderId="10" xfId="75" applyFont="1" applyBorder="1" applyAlignment="1">
      <alignment horizontal="left" wrapText="1"/>
    </xf>
    <xf numFmtId="0" fontId="51" fillId="0" borderId="10" xfId="75" applyFont="1" applyBorder="1" applyAlignment="1">
      <alignment horizontal="left" vertical="center"/>
    </xf>
    <xf numFmtId="0" fontId="1" fillId="0" borderId="20" xfId="75" applyFont="1" applyBorder="1" applyAlignment="1">
      <alignment horizontal="left" vertical="center"/>
    </xf>
    <xf numFmtId="0" fontId="1" fillId="0" borderId="10" xfId="75" applyFont="1" applyBorder="1" applyAlignment="1">
      <alignment horizontal="left" vertical="center"/>
    </xf>
    <xf numFmtId="0" fontId="52" fillId="0" borderId="20" xfId="75" applyFont="1" applyBorder="1" applyAlignment="1">
      <alignment horizontal="left"/>
    </xf>
    <xf numFmtId="49" fontId="49" fillId="0" borderId="10" xfId="75" applyNumberFormat="1" applyFont="1" applyBorder="1" applyAlignment="1">
      <alignment horizontal="left" vertical="center"/>
    </xf>
    <xf numFmtId="0" fontId="52" fillId="0" borderId="10" xfId="75" applyFont="1" applyBorder="1" applyAlignment="1">
      <alignment horizontal="left"/>
    </xf>
    <xf numFmtId="0" fontId="49" fillId="30" borderId="10" xfId="79" applyFont="1" applyFill="1" applyBorder="1" applyAlignment="1">
      <alignment vertical="center" wrapText="1"/>
    </xf>
    <xf numFmtId="0" fontId="49" fillId="0" borderId="20" xfId="75" applyFont="1" applyBorder="1" applyAlignment="1">
      <alignment wrapText="1"/>
    </xf>
    <xf numFmtId="0" fontId="4" fillId="0" borderId="10" xfId="75" applyFont="1" applyBorder="1" applyAlignment="1">
      <alignment wrapText="1"/>
    </xf>
    <xf numFmtId="0" fontId="49" fillId="0" borderId="10" xfId="102" applyFont="1" applyBorder="1" applyAlignment="1">
      <alignment horizontal="left" vertical="center"/>
    </xf>
    <xf numFmtId="0" fontId="4" fillId="0" borderId="10" xfId="102" applyFont="1" applyBorder="1" applyAlignment="1">
      <alignment horizontal="left" vertical="center"/>
    </xf>
    <xf numFmtId="0" fontId="49" fillId="0" borderId="10" xfId="102" applyFont="1" applyBorder="1" applyAlignment="1">
      <alignment vertical="center" wrapText="1"/>
    </xf>
    <xf numFmtId="0" fontId="49" fillId="0" borderId="21" xfId="75" applyFont="1" applyBorder="1" applyAlignment="1">
      <alignment horizontal="center" vertical="center"/>
    </xf>
    <xf numFmtId="0" fontId="49" fillId="0" borderId="10" xfId="75" applyFont="1" applyBorder="1" applyAlignment="1">
      <alignment wrapText="1"/>
    </xf>
    <xf numFmtId="0" fontId="53" fillId="0" borderId="10" xfId="75" applyFont="1" applyBorder="1" applyAlignment="1">
      <alignment vertical="center" wrapText="1"/>
    </xf>
    <xf numFmtId="0" fontId="3" fillId="28" borderId="10" xfId="75" applyFont="1" applyFill="1" applyBorder="1" applyAlignment="1">
      <alignment horizontal="center" vertical="center"/>
    </xf>
    <xf numFmtId="0" fontId="49" fillId="0" borderId="20" xfId="75" applyFont="1" applyBorder="1" applyAlignment="1">
      <alignment horizontal="left"/>
    </xf>
    <xf numFmtId="0" fontId="51" fillId="0" borderId="20" xfId="75" applyFont="1" applyBorder="1" applyAlignment="1">
      <alignment horizontal="center" vertical="center" wrapText="1"/>
    </xf>
    <xf numFmtId="0" fontId="4" fillId="0" borderId="20" xfId="75" applyFont="1" applyBorder="1" applyAlignment="1">
      <alignment wrapText="1"/>
    </xf>
    <xf numFmtId="0" fontId="3" fillId="26" borderId="10" xfId="75" applyFont="1" applyFill="1" applyBorder="1" applyAlignment="1">
      <alignment horizontal="center" vertical="center"/>
    </xf>
    <xf numFmtId="0" fontId="4" fillId="30" borderId="20" xfId="75" applyFont="1" applyFill="1" applyBorder="1" applyAlignment="1">
      <alignment horizontal="left" vertical="center"/>
    </xf>
    <xf numFmtId="0" fontId="52" fillId="30" borderId="20" xfId="75" applyFont="1" applyFill="1" applyBorder="1" applyAlignment="1">
      <alignment horizontal="left" vertical="center"/>
    </xf>
    <xf numFmtId="0" fontId="1" fillId="30" borderId="20" xfId="75" applyFont="1" applyFill="1" applyBorder="1" applyAlignment="1">
      <alignment horizontal="left" vertical="center"/>
    </xf>
    <xf numFmtId="0" fontId="51" fillId="30" borderId="20" xfId="75" applyFont="1" applyFill="1" applyBorder="1" applyAlignment="1">
      <alignment horizontal="left" vertical="center" wrapText="1"/>
    </xf>
    <xf numFmtId="0" fontId="49" fillId="30" borderId="20" xfId="75" applyFont="1" applyFill="1" applyBorder="1" applyAlignment="1">
      <alignment horizontal="left" vertical="center"/>
    </xf>
    <xf numFmtId="0" fontId="49" fillId="0" borderId="20" xfId="75" applyFont="1" applyBorder="1" applyAlignment="1">
      <alignment horizontal="left" vertical="center"/>
    </xf>
    <xf numFmtId="49" fontId="49" fillId="0" borderId="20" xfId="75" applyNumberFormat="1" applyFont="1" applyBorder="1" applyAlignment="1">
      <alignment horizontal="left" vertical="center"/>
    </xf>
    <xf numFmtId="0" fontId="1" fillId="30" borderId="10" xfId="75" applyFont="1" applyFill="1" applyBorder="1" applyAlignment="1">
      <alignment horizontal="left" vertical="center"/>
    </xf>
    <xf numFmtId="0" fontId="51" fillId="30" borderId="10" xfId="75" applyFont="1" applyFill="1" applyBorder="1" applyAlignment="1">
      <alignment horizontal="left" vertical="center" wrapText="1"/>
    </xf>
    <xf numFmtId="0" fontId="4" fillId="30" borderId="20" xfId="75" applyFont="1" applyFill="1" applyBorder="1" applyAlignment="1">
      <alignment horizontal="left"/>
    </xf>
    <xf numFmtId="0" fontId="4" fillId="30" borderId="22" xfId="75" applyFont="1" applyFill="1" applyBorder="1" applyAlignment="1">
      <alignment horizontal="left" vertical="center"/>
    </xf>
    <xf numFmtId="0" fontId="51" fillId="30" borderId="22" xfId="75" applyFont="1" applyFill="1" applyBorder="1" applyAlignment="1">
      <alignment horizontal="left" vertical="center" wrapText="1"/>
    </xf>
    <xf numFmtId="0" fontId="49" fillId="30" borderId="22" xfId="75" applyFont="1" applyFill="1" applyBorder="1" applyAlignment="1">
      <alignment horizontal="left" vertical="center"/>
    </xf>
    <xf numFmtId="0" fontId="49" fillId="30" borderId="22" xfId="75" applyFont="1" applyFill="1" applyBorder="1" applyAlignment="1">
      <alignment horizontal="left" vertical="center" wrapText="1"/>
    </xf>
    <xf numFmtId="0" fontId="49" fillId="0" borderId="22" xfId="75" applyFont="1" applyBorder="1" applyAlignment="1">
      <alignment horizontal="left" vertical="center"/>
    </xf>
    <xf numFmtId="0" fontId="4" fillId="30" borderId="20" xfId="102" applyFont="1" applyFill="1" applyBorder="1" applyAlignment="1">
      <alignment vertical="center"/>
    </xf>
    <xf numFmtId="0" fontId="1" fillId="30" borderId="20" xfId="102" applyFont="1" applyFill="1" applyBorder="1" applyAlignment="1">
      <alignment vertical="center"/>
    </xf>
    <xf numFmtId="0" fontId="52" fillId="30" borderId="20" xfId="102" applyFont="1" applyFill="1" applyBorder="1" applyAlignment="1">
      <alignment vertical="center"/>
    </xf>
    <xf numFmtId="0" fontId="49" fillId="30" borderId="20" xfId="102" applyFont="1" applyFill="1" applyBorder="1" applyAlignment="1">
      <alignment vertical="center"/>
    </xf>
    <xf numFmtId="0" fontId="51" fillId="30" borderId="20" xfId="0" applyFont="1" applyFill="1" applyBorder="1" applyAlignment="1">
      <alignment vertical="center" wrapText="1"/>
    </xf>
    <xf numFmtId="0" fontId="52" fillId="30" borderId="24" xfId="102" applyFont="1" applyFill="1" applyBorder="1" applyAlignment="1">
      <alignment vertical="center"/>
    </xf>
    <xf numFmtId="0" fontId="49" fillId="30" borderId="24" xfId="102" applyFont="1" applyFill="1" applyBorder="1" applyAlignment="1">
      <alignment vertical="center"/>
    </xf>
    <xf numFmtId="0" fontId="4" fillId="30" borderId="10" xfId="102" applyFont="1" applyFill="1" applyBorder="1" applyAlignment="1">
      <alignment vertical="center"/>
    </xf>
    <xf numFmtId="0" fontId="52" fillId="30" borderId="10" xfId="102" applyFont="1" applyFill="1" applyBorder="1" applyAlignment="1">
      <alignment vertical="center"/>
    </xf>
    <xf numFmtId="0" fontId="1" fillId="30" borderId="10" xfId="102" applyFont="1" applyFill="1" applyBorder="1" applyAlignment="1">
      <alignment vertical="center"/>
    </xf>
    <xf numFmtId="0" fontId="49" fillId="30" borderId="10" xfId="102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22" xfId="0" applyFont="1" applyBorder="1" applyAlignment="1">
      <alignment horizontal="left" vertical="center" wrapText="1"/>
    </xf>
    <xf numFmtId="0" fontId="4" fillId="30" borderId="22" xfId="102" applyFont="1" applyFill="1" applyBorder="1" applyAlignment="1">
      <alignment vertical="center"/>
    </xf>
    <xf numFmtId="0" fontId="49" fillId="30" borderId="22" xfId="102" applyFont="1" applyFill="1" applyBorder="1" applyAlignment="1">
      <alignment vertical="center" wrapText="1"/>
    </xf>
    <xf numFmtId="0" fontId="51" fillId="30" borderId="22" xfId="0" applyFont="1" applyFill="1" applyBorder="1" applyAlignment="1">
      <alignment vertical="center" wrapText="1"/>
    </xf>
    <xf numFmtId="0" fontId="49" fillId="30" borderId="22" xfId="0" applyFont="1" applyFill="1" applyBorder="1" applyAlignment="1">
      <alignment vertical="center"/>
    </xf>
    <xf numFmtId="0" fontId="49" fillId="30" borderId="22" xfId="102" applyFont="1" applyFill="1" applyBorder="1" applyAlignment="1">
      <alignment vertical="center"/>
    </xf>
    <xf numFmtId="0" fontId="49" fillId="30" borderId="25" xfId="102" applyFont="1" applyFill="1" applyBorder="1" applyAlignment="1">
      <alignment vertical="center" wrapText="1"/>
    </xf>
    <xf numFmtId="0" fontId="49" fillId="30" borderId="18" xfId="0" applyFont="1" applyFill="1" applyBorder="1" applyAlignment="1">
      <alignment vertical="center"/>
    </xf>
    <xf numFmtId="0" fontId="4" fillId="30" borderId="18" xfId="102" applyFont="1" applyFill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1" fillId="30" borderId="18" xfId="0" applyFont="1" applyFill="1" applyBorder="1" applyAlignment="1">
      <alignment vertical="center" wrapText="1"/>
    </xf>
    <xf numFmtId="0" fontId="49" fillId="30" borderId="18" xfId="102" applyFont="1" applyFill="1" applyBorder="1" applyAlignment="1">
      <alignment vertical="center" wrapText="1"/>
    </xf>
    <xf numFmtId="0" fontId="4" fillId="30" borderId="18" xfId="0" applyFont="1" applyFill="1" applyBorder="1" applyAlignment="1">
      <alignment vertical="center"/>
    </xf>
    <xf numFmtId="0" fontId="49" fillId="30" borderId="18" xfId="102" applyFont="1" applyFill="1" applyBorder="1" applyAlignment="1">
      <alignment vertical="center"/>
    </xf>
    <xf numFmtId="0" fontId="49" fillId="0" borderId="18" xfId="0" applyFont="1" applyBorder="1"/>
    <xf numFmtId="0" fontId="51" fillId="0" borderId="18" xfId="0" applyFont="1" applyBorder="1" applyAlignment="1">
      <alignment vertical="center"/>
    </xf>
    <xf numFmtId="0" fontId="51" fillId="30" borderId="18" xfId="102" applyFont="1" applyFill="1" applyBorder="1" applyAlignment="1">
      <alignment vertical="center" wrapText="1"/>
    </xf>
    <xf numFmtId="0" fontId="49" fillId="0" borderId="19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3" fillId="26" borderId="12" xfId="75" applyFont="1" applyFill="1" applyBorder="1" applyAlignment="1">
      <alignment horizontal="center" vertical="center"/>
    </xf>
    <xf numFmtId="0" fontId="3" fillId="26" borderId="13" xfId="75" applyFont="1" applyFill="1" applyBorder="1" applyAlignment="1">
      <alignment horizontal="center" vertical="center"/>
    </xf>
    <xf numFmtId="0" fontId="2" fillId="0" borderId="14" xfId="75" applyFont="1" applyBorder="1" applyAlignment="1">
      <alignment horizontal="center" vertical="center"/>
    </xf>
    <xf numFmtId="0" fontId="2" fillId="0" borderId="15" xfId="75" applyFont="1" applyBorder="1" applyAlignment="1">
      <alignment horizontal="center" vertical="center"/>
    </xf>
    <xf numFmtId="0" fontId="3" fillId="26" borderId="12" xfId="75" applyFont="1" applyFill="1" applyBorder="1" applyAlignment="1">
      <alignment horizontal="center" vertical="center" wrapText="1"/>
    </xf>
    <xf numFmtId="0" fontId="3" fillId="26" borderId="23" xfId="75" applyFont="1" applyFill="1" applyBorder="1" applyAlignment="1">
      <alignment horizontal="center" vertical="center" wrapText="1"/>
    </xf>
    <xf numFmtId="0" fontId="3" fillId="26" borderId="23" xfId="75" applyFont="1" applyFill="1" applyBorder="1" applyAlignment="1">
      <alignment horizontal="center" vertical="center"/>
    </xf>
    <xf numFmtId="0" fontId="3" fillId="26" borderId="16" xfId="75" applyFont="1" applyFill="1" applyBorder="1" applyAlignment="1">
      <alignment horizontal="center" vertical="center"/>
    </xf>
    <xf numFmtId="0" fontId="3" fillId="26" borderId="17" xfId="75" applyFont="1" applyFill="1" applyBorder="1" applyAlignment="1">
      <alignment horizontal="center" vertical="center"/>
    </xf>
    <xf numFmtId="0" fontId="3" fillId="26" borderId="18" xfId="75" applyFont="1" applyFill="1" applyBorder="1" applyAlignment="1">
      <alignment horizontal="center" vertical="center"/>
    </xf>
    <xf numFmtId="0" fontId="2" fillId="26" borderId="12" xfId="75" applyFont="1" applyFill="1" applyBorder="1" applyAlignment="1">
      <alignment horizontal="center" vertical="center"/>
    </xf>
    <xf numFmtId="0" fontId="2" fillId="26" borderId="13" xfId="75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3" fillId="28" borderId="10" xfId="75" applyFont="1" applyFill="1" applyBorder="1" applyAlignment="1">
      <alignment horizontal="left" vertical="center"/>
    </xf>
    <xf numFmtId="0" fontId="3" fillId="28" borderId="10" xfId="75" applyFont="1" applyFill="1" applyBorder="1" applyAlignment="1">
      <alignment horizontal="center" vertical="center"/>
    </xf>
    <xf numFmtId="0" fontId="2" fillId="28" borderId="10" xfId="75" applyFont="1" applyFill="1" applyBorder="1" applyAlignment="1">
      <alignment horizontal="center" vertical="center"/>
    </xf>
    <xf numFmtId="0" fontId="2" fillId="0" borderId="0" xfId="75" applyFont="1" applyAlignment="1">
      <alignment horizontal="center" vertical="center"/>
    </xf>
    <xf numFmtId="0" fontId="2" fillId="0" borderId="11" xfId="75" applyFont="1" applyBorder="1" applyAlignment="1">
      <alignment horizontal="center" vertical="center"/>
    </xf>
    <xf numFmtId="0" fontId="3" fillId="28" borderId="10" xfId="75" applyFont="1" applyFill="1" applyBorder="1" applyAlignment="1">
      <alignment horizontal="center" vertical="center" wrapText="1"/>
    </xf>
    <xf numFmtId="0" fontId="3" fillId="28" borderId="10" xfId="75" applyFont="1" applyFill="1" applyBorder="1" applyAlignment="1">
      <alignment vertical="center"/>
    </xf>
    <xf numFmtId="0" fontId="49" fillId="30" borderId="10" xfId="75" applyFont="1" applyFill="1" applyBorder="1" applyAlignment="1">
      <alignment horizontal="center" vertical="center"/>
    </xf>
    <xf numFmtId="0" fontId="49" fillId="0" borderId="20" xfId="75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0" fontId="51" fillId="0" borderId="20" xfId="0" applyFont="1" applyBorder="1"/>
    <xf numFmtId="0" fontId="51" fillId="0" borderId="20" xfId="0" applyFont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20" xfId="0" applyFont="1" applyBorder="1" applyAlignment="1">
      <alignment vertical="top" wrapText="1"/>
    </xf>
    <xf numFmtId="0" fontId="51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horizontal="left"/>
    </xf>
    <xf numFmtId="0" fontId="51" fillId="0" borderId="20" xfId="0" applyFont="1" applyBorder="1" applyAlignment="1">
      <alignment horizontal="left" wrapText="1"/>
    </xf>
    <xf numFmtId="0" fontId="51" fillId="0" borderId="20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/>
    </xf>
    <xf numFmtId="0" fontId="51" fillId="0" borderId="27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left" vertical="top"/>
    </xf>
    <xf numFmtId="49" fontId="51" fillId="0" borderId="20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top"/>
    </xf>
    <xf numFmtId="0" fontId="55" fillId="0" borderId="24" xfId="0" applyFont="1" applyBorder="1" applyAlignment="1">
      <alignment horizontal="center" vertical="center" textRotation="255"/>
    </xf>
    <xf numFmtId="0" fontId="55" fillId="0" borderId="26" xfId="0" applyFont="1" applyBorder="1" applyAlignment="1">
      <alignment horizontal="center" vertical="center" textRotation="255"/>
    </xf>
    <xf numFmtId="0" fontId="51" fillId="33" borderId="20" xfId="0" applyFont="1" applyFill="1" applyBorder="1" applyAlignment="1">
      <alignment horizontal="left" vertical="top"/>
    </xf>
    <xf numFmtId="0" fontId="55" fillId="0" borderId="27" xfId="0" applyFont="1" applyBorder="1" applyAlignment="1">
      <alignment horizontal="center" vertical="center" textRotation="255"/>
    </xf>
    <xf numFmtId="0" fontId="51" fillId="0" borderId="24" xfId="0" applyFont="1" applyBorder="1" applyAlignment="1">
      <alignment horizontal="center" vertical="center"/>
    </xf>
    <xf numFmtId="0" fontId="51" fillId="0" borderId="27" xfId="0" applyFont="1" applyBorder="1"/>
    <xf numFmtId="0" fontId="51" fillId="0" borderId="27" xfId="0" applyFont="1" applyBorder="1" applyAlignment="1">
      <alignment horizontal="left" vertical="center"/>
    </xf>
    <xf numFmtId="0" fontId="51" fillId="0" borderId="21" xfId="0" applyFont="1" applyBorder="1"/>
    <xf numFmtId="0" fontId="51" fillId="0" borderId="21" xfId="0" applyFont="1" applyBorder="1" applyAlignment="1">
      <alignment vertical="top" wrapText="1"/>
    </xf>
    <xf numFmtId="0" fontId="51" fillId="0" borderId="21" xfId="0" applyFont="1" applyBorder="1" applyAlignment="1">
      <alignment vertical="center"/>
    </xf>
    <xf numFmtId="0" fontId="51" fillId="0" borderId="21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top"/>
    </xf>
    <xf numFmtId="0" fontId="56" fillId="0" borderId="24" xfId="0" applyFont="1" applyBorder="1" applyAlignment="1">
      <alignment horizontal="center" vertical="center" textRotation="255"/>
    </xf>
    <xf numFmtId="0" fontId="56" fillId="0" borderId="26" xfId="0" applyFont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/>
    </xf>
    <xf numFmtId="49" fontId="51" fillId="0" borderId="24" xfId="0" applyNumberFormat="1" applyFont="1" applyBorder="1" applyAlignment="1">
      <alignment horizontal="center" vertical="center"/>
    </xf>
    <xf numFmtId="0" fontId="51" fillId="0" borderId="24" xfId="0" applyFont="1" applyBorder="1"/>
    <xf numFmtId="0" fontId="51" fillId="0" borderId="29" xfId="0" applyFont="1" applyBorder="1"/>
    <xf numFmtId="0" fontId="49" fillId="0" borderId="12" xfId="0" applyFont="1" applyBorder="1" applyAlignment="1">
      <alignment horizontal="center" vertic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2" xfId="75" applyFont="1" applyBorder="1" applyAlignment="1">
      <alignment horizontal="center" vertical="center" textRotation="255"/>
    </xf>
    <xf numFmtId="0" fontId="49" fillId="0" borderId="30" xfId="75" applyFont="1" applyBorder="1" applyAlignment="1">
      <alignment horizontal="center" vertical="center" textRotation="255"/>
    </xf>
    <xf numFmtId="0" fontId="49" fillId="0" borderId="13" xfId="75" applyFont="1" applyBorder="1" applyAlignment="1">
      <alignment horizontal="center" vertical="center" textRotation="255"/>
    </xf>
    <xf numFmtId="0" fontId="57" fillId="0" borderId="12" xfId="75" applyFont="1" applyBorder="1" applyAlignment="1">
      <alignment horizontal="center" vertical="center"/>
    </xf>
    <xf numFmtId="0" fontId="57" fillId="0" borderId="30" xfId="75" applyFont="1" applyBorder="1" applyAlignment="1">
      <alignment horizontal="center" vertical="center"/>
    </xf>
    <xf numFmtId="0" fontId="57" fillId="0" borderId="13" xfId="75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</cellXfs>
  <cellStyles count="113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5 2 2" xfId="10" xr:uid="{00000000-0005-0000-0000-000009000000}"/>
    <cellStyle name="20% - Accent6 2" xfId="11" xr:uid="{00000000-0005-0000-0000-00000A000000}"/>
    <cellStyle name="20% - Accent6 2 2" xfId="12" xr:uid="{00000000-0005-0000-0000-00000B000000}"/>
    <cellStyle name="40% - Accent1 2" xfId="13" xr:uid="{00000000-0005-0000-0000-00000C000000}"/>
    <cellStyle name="40% - Accent1 2 2" xfId="14" xr:uid="{00000000-0005-0000-0000-00000D000000}"/>
    <cellStyle name="40% - Accent2 2" xfId="15" xr:uid="{00000000-0005-0000-0000-00000E000000}"/>
    <cellStyle name="40% - Accent2 2 2" xfId="16" xr:uid="{00000000-0005-0000-0000-00000F000000}"/>
    <cellStyle name="40% - Accent3 2" xfId="17" xr:uid="{00000000-0005-0000-0000-000010000000}"/>
    <cellStyle name="40% - Accent3 2 2" xfId="18" xr:uid="{00000000-0005-0000-0000-000011000000}"/>
    <cellStyle name="40% - Accent4 2" xfId="19" xr:uid="{00000000-0005-0000-0000-000012000000}"/>
    <cellStyle name="40% - Accent4 2 2" xfId="20" xr:uid="{00000000-0005-0000-0000-000013000000}"/>
    <cellStyle name="40% - Accent5 2" xfId="21" xr:uid="{00000000-0005-0000-0000-000014000000}"/>
    <cellStyle name="40% - Accent5 2 2" xfId="22" xr:uid="{00000000-0005-0000-0000-000015000000}"/>
    <cellStyle name="40% - Accent6 2" xfId="23" xr:uid="{00000000-0005-0000-0000-000016000000}"/>
    <cellStyle name="40% - Accent6 2 2" xfId="24" xr:uid="{00000000-0005-0000-0000-000017000000}"/>
    <cellStyle name="60% - Accent1 2" xfId="25" xr:uid="{00000000-0005-0000-0000-000018000000}"/>
    <cellStyle name="60% - Accent1 2 2" xfId="26" xr:uid="{00000000-0005-0000-0000-000019000000}"/>
    <cellStyle name="60% - Accent2 2" xfId="27" xr:uid="{00000000-0005-0000-0000-00001A000000}"/>
    <cellStyle name="60% - Accent2 2 2" xfId="28" xr:uid="{00000000-0005-0000-0000-00001B000000}"/>
    <cellStyle name="60% - Accent3 2" xfId="29" xr:uid="{00000000-0005-0000-0000-00001C000000}"/>
    <cellStyle name="60% - Accent3 2 2" xfId="30" xr:uid="{00000000-0005-0000-0000-00001D000000}"/>
    <cellStyle name="60% - Accent4 2" xfId="31" xr:uid="{00000000-0005-0000-0000-00001E000000}"/>
    <cellStyle name="60% - Accent4 2 2" xfId="32" xr:uid="{00000000-0005-0000-0000-00001F000000}"/>
    <cellStyle name="60% - Accent5 2" xfId="33" xr:uid="{00000000-0005-0000-0000-000020000000}"/>
    <cellStyle name="60% - Accent5 2 2" xfId="34" xr:uid="{00000000-0005-0000-0000-000021000000}"/>
    <cellStyle name="60% - Accent6 2" xfId="35" xr:uid="{00000000-0005-0000-0000-000022000000}"/>
    <cellStyle name="60% - Accent6 2 2" xfId="36" xr:uid="{00000000-0005-0000-0000-000023000000}"/>
    <cellStyle name="Accent1 2" xfId="37" xr:uid="{00000000-0005-0000-0000-000024000000}"/>
    <cellStyle name="Accent1 2 2" xfId="38" xr:uid="{00000000-0005-0000-0000-000025000000}"/>
    <cellStyle name="Accent2 2" xfId="39" xr:uid="{00000000-0005-0000-0000-000026000000}"/>
    <cellStyle name="Accent2 2 2" xfId="40" xr:uid="{00000000-0005-0000-0000-000027000000}"/>
    <cellStyle name="Accent3 2" xfId="41" xr:uid="{00000000-0005-0000-0000-000028000000}"/>
    <cellStyle name="Accent3 2 2" xfId="42" xr:uid="{00000000-0005-0000-0000-000029000000}"/>
    <cellStyle name="Accent4 2" xfId="43" xr:uid="{00000000-0005-0000-0000-00002A000000}"/>
    <cellStyle name="Accent4 2 2" xfId="44" xr:uid="{00000000-0005-0000-0000-00002B000000}"/>
    <cellStyle name="Accent5 2" xfId="45" xr:uid="{00000000-0005-0000-0000-00002C000000}"/>
    <cellStyle name="Accent5 2 2" xfId="46" xr:uid="{00000000-0005-0000-0000-00002D000000}"/>
    <cellStyle name="Accent6 2" xfId="47" xr:uid="{00000000-0005-0000-0000-00002E000000}"/>
    <cellStyle name="Accent6 2 2" xfId="48" xr:uid="{00000000-0005-0000-0000-00002F000000}"/>
    <cellStyle name="Bad 2" xfId="49" xr:uid="{00000000-0005-0000-0000-000030000000}"/>
    <cellStyle name="Bad 2 2" xfId="50" xr:uid="{00000000-0005-0000-0000-000031000000}"/>
    <cellStyle name="Calculation 2" xfId="51" xr:uid="{00000000-0005-0000-0000-000032000000}"/>
    <cellStyle name="Calculation 2 2" xfId="52" xr:uid="{00000000-0005-0000-0000-000033000000}"/>
    <cellStyle name="Check Cell 2" xfId="53" xr:uid="{00000000-0005-0000-0000-000034000000}"/>
    <cellStyle name="Check Cell 2 2" xfId="54" xr:uid="{00000000-0005-0000-0000-000035000000}"/>
    <cellStyle name="Explanatory Text 2" xfId="55" xr:uid="{00000000-0005-0000-0000-000036000000}"/>
    <cellStyle name="Explanatory Text 2 2" xfId="56" xr:uid="{00000000-0005-0000-0000-000037000000}"/>
    <cellStyle name="Good 2" xfId="57" xr:uid="{00000000-0005-0000-0000-000038000000}"/>
    <cellStyle name="Good 2 2" xfId="58" xr:uid="{00000000-0005-0000-0000-000039000000}"/>
    <cellStyle name="Heading 1 2" xfId="59" xr:uid="{00000000-0005-0000-0000-00003A000000}"/>
    <cellStyle name="Heading 1 2 2" xfId="60" xr:uid="{00000000-0005-0000-0000-00003B000000}"/>
    <cellStyle name="Heading 2 2" xfId="61" xr:uid="{00000000-0005-0000-0000-00003C000000}"/>
    <cellStyle name="Heading 2 2 2" xfId="62" xr:uid="{00000000-0005-0000-0000-00003D000000}"/>
    <cellStyle name="Heading 3 2" xfId="63" xr:uid="{00000000-0005-0000-0000-00003E000000}"/>
    <cellStyle name="Heading 3 2 2" xfId="64" xr:uid="{00000000-0005-0000-0000-00003F000000}"/>
    <cellStyle name="Heading 4 2" xfId="65" xr:uid="{00000000-0005-0000-0000-000040000000}"/>
    <cellStyle name="Heading 4 2 2" xfId="66" xr:uid="{00000000-0005-0000-0000-000041000000}"/>
    <cellStyle name="Hyperlink 2" xfId="67" xr:uid="{00000000-0005-0000-0000-000042000000}"/>
    <cellStyle name="Hyperlink 2 2" xfId="68" xr:uid="{00000000-0005-0000-0000-000043000000}"/>
    <cellStyle name="Input 2" xfId="69" xr:uid="{00000000-0005-0000-0000-000044000000}"/>
    <cellStyle name="Input 2 2" xfId="70" xr:uid="{00000000-0005-0000-0000-000045000000}"/>
    <cellStyle name="Linked Cell 2" xfId="71" xr:uid="{00000000-0005-0000-0000-000046000000}"/>
    <cellStyle name="Linked Cell 2 2" xfId="72" xr:uid="{00000000-0005-0000-0000-000047000000}"/>
    <cellStyle name="Neutral 2" xfId="73" xr:uid="{00000000-0005-0000-0000-000048000000}"/>
    <cellStyle name="Neutral 2 2" xfId="74" xr:uid="{00000000-0005-0000-0000-000049000000}"/>
    <cellStyle name="Normal" xfId="0" builtinId="0"/>
    <cellStyle name="Normal 10" xfId="75" xr:uid="{00000000-0005-0000-0000-00004B000000}"/>
    <cellStyle name="Normal 2" xfId="76" xr:uid="{00000000-0005-0000-0000-00004C000000}"/>
    <cellStyle name="Normal 2 2" xfId="77" xr:uid="{00000000-0005-0000-0000-00004D000000}"/>
    <cellStyle name="Normal 21" xfId="78" xr:uid="{00000000-0005-0000-0000-00004E000000}"/>
    <cellStyle name="Normal 21 2" xfId="79" xr:uid="{00000000-0005-0000-0000-00004F000000}"/>
    <cellStyle name="Normal 3" xfId="80" xr:uid="{00000000-0005-0000-0000-000050000000}"/>
    <cellStyle name="Normal 3 2" xfId="81" xr:uid="{00000000-0005-0000-0000-000051000000}"/>
    <cellStyle name="Normal 3 2 2" xfId="82" xr:uid="{00000000-0005-0000-0000-000052000000}"/>
    <cellStyle name="Normal 3 3" xfId="83" xr:uid="{00000000-0005-0000-0000-000053000000}"/>
    <cellStyle name="Normal 4" xfId="84" xr:uid="{00000000-0005-0000-0000-000054000000}"/>
    <cellStyle name="Normal 4 2" xfId="85" xr:uid="{00000000-0005-0000-0000-000055000000}"/>
    <cellStyle name="Normal 4 2 2" xfId="86" xr:uid="{00000000-0005-0000-0000-000056000000}"/>
    <cellStyle name="Normal 4 3" xfId="87" xr:uid="{00000000-0005-0000-0000-000057000000}"/>
    <cellStyle name="Normal 5" xfId="88" xr:uid="{00000000-0005-0000-0000-000058000000}"/>
    <cellStyle name="Normal 5 2" xfId="89" xr:uid="{00000000-0005-0000-0000-000059000000}"/>
    <cellStyle name="Normal 5 2 2" xfId="90" xr:uid="{00000000-0005-0000-0000-00005A000000}"/>
    <cellStyle name="Normal 5 3" xfId="91" xr:uid="{00000000-0005-0000-0000-00005B000000}"/>
    <cellStyle name="Normal 6" xfId="92" xr:uid="{00000000-0005-0000-0000-00005C000000}"/>
    <cellStyle name="Normal 6 2" xfId="93" xr:uid="{00000000-0005-0000-0000-00005D000000}"/>
    <cellStyle name="Normal 6 2 2" xfId="94" xr:uid="{00000000-0005-0000-0000-00005E000000}"/>
    <cellStyle name="Normal 6 3" xfId="95" xr:uid="{00000000-0005-0000-0000-00005F000000}"/>
    <cellStyle name="Normal 7" xfId="96" xr:uid="{00000000-0005-0000-0000-000060000000}"/>
    <cellStyle name="Normal 7 2" xfId="97" xr:uid="{00000000-0005-0000-0000-000061000000}"/>
    <cellStyle name="Normal 7 2 2" xfId="98" xr:uid="{00000000-0005-0000-0000-000062000000}"/>
    <cellStyle name="Normal 7 3" xfId="99" xr:uid="{00000000-0005-0000-0000-000063000000}"/>
    <cellStyle name="Normal 8" xfId="100" xr:uid="{00000000-0005-0000-0000-000064000000}"/>
    <cellStyle name="Normal 9" xfId="101" xr:uid="{00000000-0005-0000-0000-000065000000}"/>
    <cellStyle name="Normal 9 2" xfId="102" xr:uid="{00000000-0005-0000-0000-000066000000}"/>
    <cellStyle name="Note 2" xfId="103" xr:uid="{00000000-0005-0000-0000-000067000000}"/>
    <cellStyle name="Note 2 2" xfId="104" xr:uid="{00000000-0005-0000-0000-000068000000}"/>
    <cellStyle name="Output 2" xfId="105" xr:uid="{00000000-0005-0000-0000-000069000000}"/>
    <cellStyle name="Output 2 2" xfId="106" xr:uid="{00000000-0005-0000-0000-00006A000000}"/>
    <cellStyle name="Title 2" xfId="107" xr:uid="{00000000-0005-0000-0000-00006B000000}"/>
    <cellStyle name="Title 2 2" xfId="108" xr:uid="{00000000-0005-0000-0000-00006C000000}"/>
    <cellStyle name="Total 2" xfId="109" xr:uid="{00000000-0005-0000-0000-00006D000000}"/>
    <cellStyle name="Total 2 2" xfId="110" xr:uid="{00000000-0005-0000-0000-00006E000000}"/>
    <cellStyle name="Warning Text 2" xfId="111" xr:uid="{00000000-0005-0000-0000-00006F000000}"/>
    <cellStyle name="Warning Text 2 2" xfId="112" xr:uid="{00000000-0005-0000-0000-00007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workbookViewId="0"/>
  </sheetViews>
  <sheetFormatPr defaultRowHeight="15.75" x14ac:dyDescent="0.25"/>
  <cols>
    <col min="1" max="1" width="84.28515625" style="24" customWidth="1"/>
    <col min="2" max="2" width="5.140625" style="25" bestFit="1" customWidth="1"/>
    <col min="3" max="3" width="8.85546875" style="25" bestFit="1" customWidth="1"/>
    <col min="4" max="4" width="20.85546875" style="25" bestFit="1" customWidth="1"/>
    <col min="5" max="5" width="22.140625" style="25" bestFit="1" customWidth="1"/>
    <col min="6" max="6" width="14.5703125" style="25" bestFit="1" customWidth="1"/>
    <col min="7" max="7" width="20.140625" style="25" bestFit="1" customWidth="1"/>
    <col min="8" max="13" width="5.7109375" style="25" customWidth="1"/>
    <col min="14" max="14" width="8.7109375" style="25" bestFit="1" customWidth="1"/>
    <col min="15" max="16384" width="9.140625" style="26"/>
  </cols>
  <sheetData>
    <row r="1" spans="1:14" ht="63" x14ac:dyDescent="0.25">
      <c r="A1" s="27" t="s">
        <v>0</v>
      </c>
    </row>
    <row r="2" spans="1:14" ht="31.5" x14ac:dyDescent="0.25">
      <c r="A2" s="28" t="s">
        <v>1</v>
      </c>
    </row>
    <row r="3" spans="1:14" ht="47.25" x14ac:dyDescent="0.25">
      <c r="A3" s="27" t="s">
        <v>2</v>
      </c>
    </row>
    <row r="4" spans="1:14" x14ac:dyDescent="0.25">
      <c r="A4" s="28" t="s">
        <v>3</v>
      </c>
    </row>
    <row r="5" spans="1:14" ht="47.25" x14ac:dyDescent="0.25">
      <c r="A5" s="27" t="s">
        <v>4</v>
      </c>
    </row>
    <row r="6" spans="1:14" ht="47.25" x14ac:dyDescent="0.25">
      <c r="A6" s="28" t="s">
        <v>5</v>
      </c>
    </row>
    <row r="7" spans="1:14" ht="31.5" x14ac:dyDescent="0.25">
      <c r="A7" s="27" t="s">
        <v>6</v>
      </c>
    </row>
    <row r="8" spans="1:14" ht="31.5" x14ac:dyDescent="0.25">
      <c r="A8" s="28" t="s">
        <v>7</v>
      </c>
    </row>
    <row r="9" spans="1:14" ht="63" x14ac:dyDescent="0.25">
      <c r="A9" s="27" t="s">
        <v>8</v>
      </c>
    </row>
    <row r="10" spans="1:14" ht="31.5" x14ac:dyDescent="0.25">
      <c r="A10" s="28" t="s">
        <v>9</v>
      </c>
    </row>
    <row r="11" spans="1:14" x14ac:dyDescent="0.25">
      <c r="A11" s="26"/>
    </row>
    <row r="12" spans="1:14" x14ac:dyDescent="0.25">
      <c r="A12" s="24" t="s">
        <v>10</v>
      </c>
      <c r="B12" s="119" t="s">
        <v>11</v>
      </c>
      <c r="C12" s="119" t="s">
        <v>12</v>
      </c>
      <c r="D12" s="119" t="s">
        <v>13</v>
      </c>
      <c r="E12" s="119" t="s">
        <v>14</v>
      </c>
      <c r="F12" s="119" t="s">
        <v>15</v>
      </c>
      <c r="G12" s="119" t="s">
        <v>16</v>
      </c>
      <c r="H12" s="118" t="s">
        <v>17</v>
      </c>
      <c r="I12" s="118"/>
      <c r="J12" s="118"/>
      <c r="K12" s="118"/>
      <c r="L12" s="118"/>
      <c r="M12" s="118" t="s">
        <v>18</v>
      </c>
      <c r="N12" s="118" t="s">
        <v>19</v>
      </c>
    </row>
    <row r="13" spans="1:14" x14ac:dyDescent="0.25">
      <c r="B13" s="119"/>
      <c r="C13" s="119"/>
      <c r="D13" s="119"/>
      <c r="E13" s="119"/>
      <c r="F13" s="119"/>
      <c r="G13" s="119"/>
      <c r="H13" s="29" t="s">
        <v>20</v>
      </c>
      <c r="I13" s="29" t="s">
        <v>21</v>
      </c>
      <c r="J13" s="29" t="s">
        <v>22</v>
      </c>
      <c r="K13" s="29" t="s">
        <v>23</v>
      </c>
      <c r="L13" s="29" t="s">
        <v>24</v>
      </c>
      <c r="M13" s="118"/>
      <c r="N13" s="118"/>
    </row>
    <row r="14" spans="1:14" x14ac:dyDescent="0.25">
      <c r="B14" s="30" t="s">
        <v>20</v>
      </c>
      <c r="C14" s="30">
        <v>5214</v>
      </c>
      <c r="D14" s="30" t="s">
        <v>25</v>
      </c>
      <c r="E14" s="30" t="s">
        <v>26</v>
      </c>
      <c r="F14" s="30" t="s">
        <v>27</v>
      </c>
      <c r="G14" s="30" t="s">
        <v>28</v>
      </c>
      <c r="H14" s="30">
        <v>20</v>
      </c>
      <c r="I14" s="30">
        <v>20</v>
      </c>
      <c r="J14" s="30">
        <v>20</v>
      </c>
      <c r="K14" s="30">
        <v>20</v>
      </c>
      <c r="L14" s="30">
        <v>20</v>
      </c>
      <c r="M14" s="30">
        <f>SUM(H14:L14)</f>
        <v>100</v>
      </c>
      <c r="N14" s="30" t="s">
        <v>29</v>
      </c>
    </row>
    <row r="15" spans="1:14" x14ac:dyDescent="0.25">
      <c r="B15" s="30" t="s">
        <v>21</v>
      </c>
      <c r="C15" s="30">
        <v>5137</v>
      </c>
      <c r="D15" s="30" t="s">
        <v>30</v>
      </c>
      <c r="E15" s="30" t="s">
        <v>31</v>
      </c>
      <c r="F15" s="30" t="s">
        <v>32</v>
      </c>
      <c r="G15" s="30" t="s">
        <v>33</v>
      </c>
      <c r="H15" s="30">
        <v>20</v>
      </c>
      <c r="I15" s="30">
        <v>15</v>
      </c>
      <c r="J15" s="30">
        <v>20</v>
      </c>
      <c r="K15" s="30">
        <v>10</v>
      </c>
      <c r="L15" s="30">
        <v>20</v>
      </c>
      <c r="M15" s="30">
        <f>SUM(H15:L15)</f>
        <v>85</v>
      </c>
      <c r="N15" s="30" t="s">
        <v>34</v>
      </c>
    </row>
    <row r="16" spans="1:14" x14ac:dyDescent="0.25">
      <c r="B16" s="30" t="s">
        <v>22</v>
      </c>
      <c r="C16" s="30">
        <v>5219</v>
      </c>
      <c r="D16" s="30" t="s">
        <v>35</v>
      </c>
      <c r="E16" s="30" t="s">
        <v>36</v>
      </c>
      <c r="F16" s="30" t="s">
        <v>37</v>
      </c>
      <c r="G16" s="30" t="s">
        <v>38</v>
      </c>
      <c r="H16" s="30">
        <v>5</v>
      </c>
      <c r="I16" s="30">
        <v>10</v>
      </c>
      <c r="J16" s="30">
        <v>5</v>
      </c>
      <c r="K16" s="30">
        <v>20</v>
      </c>
      <c r="L16" s="30">
        <v>15</v>
      </c>
      <c r="M16" s="30">
        <f>SUM(H16:L16)</f>
        <v>55</v>
      </c>
      <c r="N16" s="30" t="s">
        <v>39</v>
      </c>
    </row>
  </sheetData>
  <mergeCells count="9">
    <mergeCell ref="M12:M13"/>
    <mergeCell ref="N12:N13"/>
    <mergeCell ref="H12:L12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M159"/>
  <sheetViews>
    <sheetView workbookViewId="0">
      <selection activeCell="A4" sqref="A4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25.7109375" style="1" customWidth="1"/>
    <col min="4" max="4" width="22.7109375" style="1" customWidth="1"/>
    <col min="5" max="5" width="16.42578125" style="1" customWidth="1"/>
    <col min="6" max="6" width="27.7109375" style="1" customWidth="1"/>
    <col min="7" max="12" width="5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2" customFormat="1" x14ac:dyDescent="0.2">
      <c r="A2" s="123" t="s">
        <v>11</v>
      </c>
      <c r="B2" s="122" t="s">
        <v>12</v>
      </c>
      <c r="C2" s="122" t="s">
        <v>13</v>
      </c>
      <c r="D2" s="122" t="s">
        <v>14</v>
      </c>
      <c r="E2" s="122" t="s">
        <v>15</v>
      </c>
      <c r="F2" s="122" t="s">
        <v>16</v>
      </c>
      <c r="G2" s="122" t="s">
        <v>17</v>
      </c>
      <c r="H2" s="122"/>
      <c r="I2" s="122"/>
      <c r="J2" s="122"/>
      <c r="K2" s="122"/>
      <c r="L2" s="124" t="s">
        <v>18</v>
      </c>
      <c r="M2" s="122" t="s">
        <v>19</v>
      </c>
    </row>
    <row r="3" spans="1:13" x14ac:dyDescent="0.25">
      <c r="A3" s="122"/>
      <c r="B3" s="122"/>
      <c r="C3" s="122"/>
      <c r="D3" s="122"/>
      <c r="E3" s="122"/>
      <c r="F3" s="122"/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124"/>
      <c r="M3" s="122"/>
    </row>
    <row r="4" spans="1:13" ht="15.75" customHeight="1" x14ac:dyDescent="0.25">
      <c r="A4" s="153">
        <v>1</v>
      </c>
      <c r="B4" s="154" t="s">
        <v>409</v>
      </c>
      <c r="C4" s="155" t="s">
        <v>410</v>
      </c>
      <c r="D4" s="156" t="s">
        <v>146</v>
      </c>
      <c r="E4" s="156" t="s">
        <v>27</v>
      </c>
      <c r="F4" s="155" t="s">
        <v>411</v>
      </c>
      <c r="G4" s="157">
        <v>20</v>
      </c>
      <c r="H4" s="153">
        <v>20</v>
      </c>
      <c r="I4" s="153">
        <v>20</v>
      </c>
      <c r="J4" s="153">
        <v>20</v>
      </c>
      <c r="K4" s="153">
        <v>20</v>
      </c>
      <c r="L4" s="153">
        <f>SUM(G4:K4)</f>
        <v>100</v>
      </c>
      <c r="M4" s="158" t="s">
        <v>29</v>
      </c>
    </row>
    <row r="5" spans="1:13" x14ac:dyDescent="0.25">
      <c r="A5" s="153">
        <f>A4+1</f>
        <v>2</v>
      </c>
      <c r="B5" s="154" t="s">
        <v>412</v>
      </c>
      <c r="C5" s="156" t="s">
        <v>413</v>
      </c>
      <c r="D5" s="159" t="s">
        <v>194</v>
      </c>
      <c r="E5" s="156" t="s">
        <v>27</v>
      </c>
      <c r="F5" s="156" t="s">
        <v>414</v>
      </c>
      <c r="G5" s="157">
        <v>20</v>
      </c>
      <c r="H5" s="153">
        <v>20</v>
      </c>
      <c r="I5" s="153">
        <v>20</v>
      </c>
      <c r="J5" s="153">
        <v>20</v>
      </c>
      <c r="K5" s="153">
        <v>20</v>
      </c>
      <c r="L5" s="153">
        <f>SUM(G5:K5)</f>
        <v>100</v>
      </c>
      <c r="M5" s="160"/>
    </row>
    <row r="6" spans="1:13" x14ac:dyDescent="0.25">
      <c r="A6" s="153">
        <f t="shared" ref="A6:A69" si="0">A5+1</f>
        <v>3</v>
      </c>
      <c r="B6" s="154" t="s">
        <v>415</v>
      </c>
      <c r="C6" s="155" t="s">
        <v>416</v>
      </c>
      <c r="D6" s="156" t="s">
        <v>199</v>
      </c>
      <c r="E6" s="156" t="s">
        <v>27</v>
      </c>
      <c r="F6" s="155" t="s">
        <v>417</v>
      </c>
      <c r="G6" s="157">
        <v>20</v>
      </c>
      <c r="H6" s="153">
        <v>20</v>
      </c>
      <c r="I6" s="153">
        <v>20</v>
      </c>
      <c r="J6" s="153">
        <v>20</v>
      </c>
      <c r="K6" s="153">
        <v>20</v>
      </c>
      <c r="L6" s="153">
        <f>SUM(G6:K6)</f>
        <v>100</v>
      </c>
      <c r="M6" s="160"/>
    </row>
    <row r="7" spans="1:13" x14ac:dyDescent="0.25">
      <c r="A7" s="153">
        <f t="shared" si="0"/>
        <v>4</v>
      </c>
      <c r="B7" s="154" t="s">
        <v>418</v>
      </c>
      <c r="C7" s="155" t="s">
        <v>419</v>
      </c>
      <c r="D7" s="156" t="s">
        <v>94</v>
      </c>
      <c r="E7" s="156" t="s">
        <v>27</v>
      </c>
      <c r="F7" s="155" t="s">
        <v>420</v>
      </c>
      <c r="G7" s="157">
        <v>20</v>
      </c>
      <c r="H7" s="153">
        <v>20</v>
      </c>
      <c r="I7" s="153">
        <v>20</v>
      </c>
      <c r="J7" s="153">
        <v>20</v>
      </c>
      <c r="K7" s="153">
        <v>20</v>
      </c>
      <c r="L7" s="153">
        <f>SUM(G7:K7)</f>
        <v>100</v>
      </c>
      <c r="M7" s="160"/>
    </row>
    <row r="8" spans="1:13" x14ac:dyDescent="0.25">
      <c r="A8" s="153">
        <f t="shared" si="0"/>
        <v>5</v>
      </c>
      <c r="B8" s="154" t="s">
        <v>421</v>
      </c>
      <c r="C8" s="161" t="s">
        <v>422</v>
      </c>
      <c r="D8" s="156" t="s">
        <v>42</v>
      </c>
      <c r="E8" s="156" t="s">
        <v>27</v>
      </c>
      <c r="F8" s="161" t="s">
        <v>423</v>
      </c>
      <c r="G8" s="157">
        <v>20</v>
      </c>
      <c r="H8" s="153">
        <v>20</v>
      </c>
      <c r="I8" s="153">
        <v>20</v>
      </c>
      <c r="J8" s="153">
        <v>20</v>
      </c>
      <c r="K8" s="153">
        <v>20</v>
      </c>
      <c r="L8" s="153">
        <f>SUM(G8:K8)</f>
        <v>100</v>
      </c>
      <c r="M8" s="160"/>
    </row>
    <row r="9" spans="1:13" x14ac:dyDescent="0.25">
      <c r="A9" s="153">
        <f t="shared" si="0"/>
        <v>6</v>
      </c>
      <c r="B9" s="154" t="s">
        <v>424</v>
      </c>
      <c r="C9" s="162" t="s">
        <v>425</v>
      </c>
      <c r="D9" s="156" t="s">
        <v>74</v>
      </c>
      <c r="E9" s="156" t="s">
        <v>27</v>
      </c>
      <c r="F9" s="155" t="s">
        <v>426</v>
      </c>
      <c r="G9" s="157">
        <v>20</v>
      </c>
      <c r="H9" s="153">
        <v>20</v>
      </c>
      <c r="I9" s="153">
        <v>20</v>
      </c>
      <c r="J9" s="153">
        <v>20</v>
      </c>
      <c r="K9" s="153">
        <v>20</v>
      </c>
      <c r="L9" s="153">
        <f>SUM(G9:K9)</f>
        <v>100</v>
      </c>
      <c r="M9" s="160"/>
    </row>
    <row r="10" spans="1:13" x14ac:dyDescent="0.25">
      <c r="A10" s="153">
        <f t="shared" si="0"/>
        <v>7</v>
      </c>
      <c r="B10" s="154" t="s">
        <v>427</v>
      </c>
      <c r="C10" s="155" t="s">
        <v>428</v>
      </c>
      <c r="D10" s="156" t="s">
        <v>107</v>
      </c>
      <c r="E10" s="156" t="s">
        <v>27</v>
      </c>
      <c r="F10" s="155" t="s">
        <v>429</v>
      </c>
      <c r="G10" s="157">
        <v>20</v>
      </c>
      <c r="H10" s="153">
        <v>20</v>
      </c>
      <c r="I10" s="153">
        <v>20</v>
      </c>
      <c r="J10" s="153">
        <v>20</v>
      </c>
      <c r="K10" s="153">
        <v>20</v>
      </c>
      <c r="L10" s="153">
        <f>SUM(G10:K10)</f>
        <v>100</v>
      </c>
      <c r="M10" s="160"/>
    </row>
    <row r="11" spans="1:13" x14ac:dyDescent="0.25">
      <c r="A11" s="153">
        <f t="shared" si="0"/>
        <v>8</v>
      </c>
      <c r="B11" s="154" t="s">
        <v>430</v>
      </c>
      <c r="C11" s="155" t="s">
        <v>431</v>
      </c>
      <c r="D11" s="156" t="s">
        <v>432</v>
      </c>
      <c r="E11" s="156" t="s">
        <v>27</v>
      </c>
      <c r="F11" s="155" t="s">
        <v>433</v>
      </c>
      <c r="G11" s="157">
        <v>20</v>
      </c>
      <c r="H11" s="153">
        <v>20</v>
      </c>
      <c r="I11" s="153">
        <v>20</v>
      </c>
      <c r="J11" s="153">
        <v>20</v>
      </c>
      <c r="K11" s="153">
        <v>20</v>
      </c>
      <c r="L11" s="153">
        <f>SUM(G11:K11)</f>
        <v>100</v>
      </c>
      <c r="M11" s="160"/>
    </row>
    <row r="12" spans="1:13" x14ac:dyDescent="0.25">
      <c r="A12" s="153">
        <f t="shared" si="0"/>
        <v>9</v>
      </c>
      <c r="B12" s="154" t="s">
        <v>434</v>
      </c>
      <c r="C12" s="155" t="s">
        <v>435</v>
      </c>
      <c r="D12" s="156" t="s">
        <v>77</v>
      </c>
      <c r="E12" s="156" t="s">
        <v>27</v>
      </c>
      <c r="F12" s="163" t="s">
        <v>436</v>
      </c>
      <c r="G12" s="157">
        <v>20</v>
      </c>
      <c r="H12" s="153">
        <v>20</v>
      </c>
      <c r="I12" s="153">
        <v>20</v>
      </c>
      <c r="J12" s="153">
        <v>20</v>
      </c>
      <c r="K12" s="153">
        <v>20</v>
      </c>
      <c r="L12" s="153">
        <f>SUM(G12:K12)</f>
        <v>100</v>
      </c>
      <c r="M12" s="160"/>
    </row>
    <row r="13" spans="1:13" x14ac:dyDescent="0.25">
      <c r="A13" s="153">
        <f t="shared" si="0"/>
        <v>10</v>
      </c>
      <c r="B13" s="154" t="s">
        <v>437</v>
      </c>
      <c r="C13" s="155" t="s">
        <v>438</v>
      </c>
      <c r="D13" s="156" t="s">
        <v>77</v>
      </c>
      <c r="E13" s="156" t="s">
        <v>27</v>
      </c>
      <c r="F13" s="163" t="s">
        <v>439</v>
      </c>
      <c r="G13" s="157">
        <v>20</v>
      </c>
      <c r="H13" s="153">
        <v>20</v>
      </c>
      <c r="I13" s="153">
        <v>20</v>
      </c>
      <c r="J13" s="153">
        <v>20</v>
      </c>
      <c r="K13" s="153">
        <v>20</v>
      </c>
      <c r="L13" s="153">
        <f>SUM(G13:K13)</f>
        <v>100</v>
      </c>
      <c r="M13" s="160"/>
    </row>
    <row r="14" spans="1:13" x14ac:dyDescent="0.25">
      <c r="A14" s="153">
        <f t="shared" si="0"/>
        <v>11</v>
      </c>
      <c r="B14" s="154" t="s">
        <v>440</v>
      </c>
      <c r="C14" s="155" t="s">
        <v>441</v>
      </c>
      <c r="D14" s="156" t="s">
        <v>77</v>
      </c>
      <c r="E14" s="156" t="s">
        <v>27</v>
      </c>
      <c r="F14" s="163" t="s">
        <v>442</v>
      </c>
      <c r="G14" s="157">
        <v>20</v>
      </c>
      <c r="H14" s="153">
        <v>20</v>
      </c>
      <c r="I14" s="153">
        <v>20</v>
      </c>
      <c r="J14" s="153">
        <v>20</v>
      </c>
      <c r="K14" s="153">
        <v>20</v>
      </c>
      <c r="L14" s="153">
        <f>SUM(G14:K14)</f>
        <v>100</v>
      </c>
      <c r="M14" s="160"/>
    </row>
    <row r="15" spans="1:13" x14ac:dyDescent="0.25">
      <c r="A15" s="153">
        <f t="shared" si="0"/>
        <v>12</v>
      </c>
      <c r="B15" s="154" t="s">
        <v>443</v>
      </c>
      <c r="C15" s="155" t="s">
        <v>444</v>
      </c>
      <c r="D15" s="155" t="s">
        <v>104</v>
      </c>
      <c r="E15" s="156" t="s">
        <v>27</v>
      </c>
      <c r="F15" s="155" t="s">
        <v>445</v>
      </c>
      <c r="G15" s="157">
        <v>20</v>
      </c>
      <c r="H15" s="153">
        <v>20</v>
      </c>
      <c r="I15" s="153">
        <v>20</v>
      </c>
      <c r="J15" s="153">
        <v>20</v>
      </c>
      <c r="K15" s="153">
        <v>20</v>
      </c>
      <c r="L15" s="153">
        <f>SUM(G15:K15)</f>
        <v>100</v>
      </c>
      <c r="M15" s="160"/>
    </row>
    <row r="16" spans="1:13" x14ac:dyDescent="0.25">
      <c r="A16" s="153">
        <f t="shared" si="0"/>
        <v>13</v>
      </c>
      <c r="B16" s="154" t="s">
        <v>446</v>
      </c>
      <c r="C16" s="164" t="s">
        <v>447</v>
      </c>
      <c r="D16" s="164" t="s">
        <v>448</v>
      </c>
      <c r="E16" s="164" t="s">
        <v>449</v>
      </c>
      <c r="F16" s="164" t="s">
        <v>450</v>
      </c>
      <c r="G16" s="157">
        <v>20</v>
      </c>
      <c r="H16" s="153">
        <v>20</v>
      </c>
      <c r="I16" s="153">
        <v>20</v>
      </c>
      <c r="J16" s="153">
        <v>20</v>
      </c>
      <c r="K16" s="153">
        <v>20</v>
      </c>
      <c r="L16" s="153">
        <f>SUM(G16:K16)</f>
        <v>100</v>
      </c>
      <c r="M16" s="160"/>
    </row>
    <row r="17" spans="1:13" x14ac:dyDescent="0.25">
      <c r="A17" s="153">
        <f t="shared" si="0"/>
        <v>14</v>
      </c>
      <c r="B17" s="154" t="s">
        <v>451</v>
      </c>
      <c r="C17" s="164" t="s">
        <v>452</v>
      </c>
      <c r="D17" s="164" t="s">
        <v>448</v>
      </c>
      <c r="E17" s="164" t="s">
        <v>449</v>
      </c>
      <c r="F17" s="164" t="s">
        <v>450</v>
      </c>
      <c r="G17" s="157">
        <v>20</v>
      </c>
      <c r="H17" s="153">
        <v>20</v>
      </c>
      <c r="I17" s="153">
        <v>20</v>
      </c>
      <c r="J17" s="153">
        <v>20</v>
      </c>
      <c r="K17" s="153">
        <v>20</v>
      </c>
      <c r="L17" s="153">
        <f>SUM(G17:K17)</f>
        <v>100</v>
      </c>
      <c r="M17" s="160"/>
    </row>
    <row r="18" spans="1:13" x14ac:dyDescent="0.25">
      <c r="A18" s="153">
        <f t="shared" si="0"/>
        <v>15</v>
      </c>
      <c r="B18" s="154" t="s">
        <v>453</v>
      </c>
      <c r="C18" s="165" t="s">
        <v>454</v>
      </c>
      <c r="D18" s="165" t="s">
        <v>455</v>
      </c>
      <c r="E18" s="165" t="s">
        <v>46</v>
      </c>
      <c r="F18" s="165" t="s">
        <v>456</v>
      </c>
      <c r="G18" s="157">
        <v>20</v>
      </c>
      <c r="H18" s="153">
        <v>20</v>
      </c>
      <c r="I18" s="153">
        <v>20</v>
      </c>
      <c r="J18" s="153">
        <v>20</v>
      </c>
      <c r="K18" s="153">
        <v>20</v>
      </c>
      <c r="L18" s="153">
        <f>SUM(G18:K18)</f>
        <v>100</v>
      </c>
      <c r="M18" s="160"/>
    </row>
    <row r="19" spans="1:13" x14ac:dyDescent="0.25">
      <c r="A19" s="153">
        <f t="shared" si="0"/>
        <v>16</v>
      </c>
      <c r="B19" s="154" t="s">
        <v>457</v>
      </c>
      <c r="C19" s="155" t="s">
        <v>458</v>
      </c>
      <c r="D19" s="156" t="s">
        <v>199</v>
      </c>
      <c r="E19" s="156" t="s">
        <v>27</v>
      </c>
      <c r="F19" s="155" t="s">
        <v>459</v>
      </c>
      <c r="G19" s="157">
        <v>20</v>
      </c>
      <c r="H19" s="153">
        <v>20</v>
      </c>
      <c r="I19" s="153">
        <v>20</v>
      </c>
      <c r="J19" s="153">
        <v>15</v>
      </c>
      <c r="K19" s="153">
        <v>20</v>
      </c>
      <c r="L19" s="153">
        <f>SUM(G19:K19)</f>
        <v>95</v>
      </c>
      <c r="M19" s="160"/>
    </row>
    <row r="20" spans="1:13" x14ac:dyDescent="0.25">
      <c r="A20" s="153">
        <f t="shared" si="0"/>
        <v>17</v>
      </c>
      <c r="B20" s="154" t="s">
        <v>460</v>
      </c>
      <c r="C20" s="155" t="s">
        <v>461</v>
      </c>
      <c r="D20" s="156" t="s">
        <v>246</v>
      </c>
      <c r="E20" s="156" t="s">
        <v>27</v>
      </c>
      <c r="F20" s="155" t="s">
        <v>462</v>
      </c>
      <c r="G20" s="157">
        <v>20</v>
      </c>
      <c r="H20" s="153">
        <v>20</v>
      </c>
      <c r="I20" s="153">
        <v>20</v>
      </c>
      <c r="J20" s="153">
        <v>10</v>
      </c>
      <c r="K20" s="153">
        <v>20</v>
      </c>
      <c r="L20" s="153">
        <f>SUM(G20:K20)</f>
        <v>90</v>
      </c>
      <c r="M20" s="160"/>
    </row>
    <row r="21" spans="1:13" x14ac:dyDescent="0.25">
      <c r="A21" s="153">
        <f t="shared" si="0"/>
        <v>18</v>
      </c>
      <c r="B21" s="154" t="s">
        <v>463</v>
      </c>
      <c r="C21" s="155" t="s">
        <v>464</v>
      </c>
      <c r="D21" s="156" t="s">
        <v>146</v>
      </c>
      <c r="E21" s="156" t="s">
        <v>27</v>
      </c>
      <c r="F21" s="155" t="s">
        <v>465</v>
      </c>
      <c r="G21" s="157">
        <v>20</v>
      </c>
      <c r="H21" s="153">
        <v>20</v>
      </c>
      <c r="I21" s="153">
        <v>20</v>
      </c>
      <c r="J21" s="153">
        <v>10</v>
      </c>
      <c r="K21" s="153">
        <v>20</v>
      </c>
      <c r="L21" s="153">
        <f>SUM(G21:K21)</f>
        <v>90</v>
      </c>
      <c r="M21" s="160"/>
    </row>
    <row r="22" spans="1:13" x14ac:dyDescent="0.25">
      <c r="A22" s="153">
        <f t="shared" si="0"/>
        <v>19</v>
      </c>
      <c r="B22" s="154" t="s">
        <v>466</v>
      </c>
      <c r="C22" s="155" t="s">
        <v>467</v>
      </c>
      <c r="D22" s="156" t="s">
        <v>146</v>
      </c>
      <c r="E22" s="156" t="s">
        <v>27</v>
      </c>
      <c r="F22" s="155" t="s">
        <v>468</v>
      </c>
      <c r="G22" s="157">
        <v>20</v>
      </c>
      <c r="H22" s="153">
        <v>20</v>
      </c>
      <c r="I22" s="153">
        <v>20</v>
      </c>
      <c r="J22" s="153">
        <v>10</v>
      </c>
      <c r="K22" s="153">
        <v>20</v>
      </c>
      <c r="L22" s="153">
        <f>SUM(G22:K22)</f>
        <v>90</v>
      </c>
      <c r="M22" s="160"/>
    </row>
    <row r="23" spans="1:13" x14ac:dyDescent="0.25">
      <c r="A23" s="153">
        <f t="shared" si="0"/>
        <v>20</v>
      </c>
      <c r="B23" s="154" t="s">
        <v>469</v>
      </c>
      <c r="C23" s="155" t="s">
        <v>470</v>
      </c>
      <c r="D23" s="156" t="s">
        <v>57</v>
      </c>
      <c r="E23" s="156" t="s">
        <v>27</v>
      </c>
      <c r="F23" s="155" t="s">
        <v>471</v>
      </c>
      <c r="G23" s="157">
        <v>20</v>
      </c>
      <c r="H23" s="153">
        <v>20</v>
      </c>
      <c r="I23" s="153">
        <v>20</v>
      </c>
      <c r="J23" s="153">
        <v>10</v>
      </c>
      <c r="K23" s="153">
        <v>20</v>
      </c>
      <c r="L23" s="153">
        <f>SUM(G23:K23)</f>
        <v>90</v>
      </c>
      <c r="M23" s="160"/>
    </row>
    <row r="24" spans="1:13" x14ac:dyDescent="0.25">
      <c r="A24" s="153">
        <f t="shared" si="0"/>
        <v>21</v>
      </c>
      <c r="B24" s="154" t="s">
        <v>472</v>
      </c>
      <c r="C24" s="155" t="s">
        <v>473</v>
      </c>
      <c r="D24" s="156" t="s">
        <v>57</v>
      </c>
      <c r="E24" s="156" t="s">
        <v>27</v>
      </c>
      <c r="F24" s="155" t="s">
        <v>474</v>
      </c>
      <c r="G24" s="157">
        <v>20</v>
      </c>
      <c r="H24" s="153">
        <v>20</v>
      </c>
      <c r="I24" s="153">
        <v>20</v>
      </c>
      <c r="J24" s="153">
        <v>10</v>
      </c>
      <c r="K24" s="153">
        <v>20</v>
      </c>
      <c r="L24" s="153">
        <f>SUM(G24:K24)</f>
        <v>90</v>
      </c>
      <c r="M24" s="160"/>
    </row>
    <row r="25" spans="1:13" x14ac:dyDescent="0.25">
      <c r="A25" s="153">
        <f t="shared" si="0"/>
        <v>22</v>
      </c>
      <c r="B25" s="154" t="s">
        <v>475</v>
      </c>
      <c r="C25" s="155" t="s">
        <v>476</v>
      </c>
      <c r="D25" s="156" t="s">
        <v>107</v>
      </c>
      <c r="E25" s="156" t="s">
        <v>27</v>
      </c>
      <c r="F25" s="155" t="s">
        <v>429</v>
      </c>
      <c r="G25" s="157">
        <v>20</v>
      </c>
      <c r="H25" s="153">
        <v>20</v>
      </c>
      <c r="I25" s="153">
        <v>20</v>
      </c>
      <c r="J25" s="153">
        <v>10</v>
      </c>
      <c r="K25" s="153">
        <v>20</v>
      </c>
      <c r="L25" s="153">
        <f>SUM(G25:K25)</f>
        <v>90</v>
      </c>
      <c r="M25" s="160"/>
    </row>
    <row r="26" spans="1:13" x14ac:dyDescent="0.25">
      <c r="A26" s="153">
        <f t="shared" si="0"/>
        <v>23</v>
      </c>
      <c r="B26" s="154" t="s">
        <v>477</v>
      </c>
      <c r="C26" s="166" t="s">
        <v>478</v>
      </c>
      <c r="D26" s="166" t="s">
        <v>479</v>
      </c>
      <c r="E26" s="166" t="s">
        <v>480</v>
      </c>
      <c r="F26" s="166" t="s">
        <v>481</v>
      </c>
      <c r="G26" s="157">
        <v>20</v>
      </c>
      <c r="H26" s="153">
        <v>20</v>
      </c>
      <c r="I26" s="153">
        <v>20</v>
      </c>
      <c r="J26" s="153">
        <v>10</v>
      </c>
      <c r="K26" s="153">
        <v>20</v>
      </c>
      <c r="L26" s="153">
        <f>SUM(G26:K26)</f>
        <v>90</v>
      </c>
      <c r="M26" s="160"/>
    </row>
    <row r="27" spans="1:13" x14ac:dyDescent="0.25">
      <c r="A27" s="153">
        <f t="shared" si="0"/>
        <v>24</v>
      </c>
      <c r="B27" s="154" t="s">
        <v>482</v>
      </c>
      <c r="C27" s="164" t="s">
        <v>483</v>
      </c>
      <c r="D27" s="164" t="s">
        <v>448</v>
      </c>
      <c r="E27" s="164" t="s">
        <v>449</v>
      </c>
      <c r="F27" s="164" t="s">
        <v>484</v>
      </c>
      <c r="G27" s="157">
        <v>20</v>
      </c>
      <c r="H27" s="153">
        <v>20</v>
      </c>
      <c r="I27" s="153">
        <v>20</v>
      </c>
      <c r="J27" s="153">
        <v>10</v>
      </c>
      <c r="K27" s="153">
        <v>20</v>
      </c>
      <c r="L27" s="153">
        <f>SUM(G27:K27)</f>
        <v>90</v>
      </c>
      <c r="M27" s="160"/>
    </row>
    <row r="28" spans="1:13" x14ac:dyDescent="0.25">
      <c r="A28" s="153">
        <f t="shared" si="0"/>
        <v>25</v>
      </c>
      <c r="B28" s="154" t="s">
        <v>485</v>
      </c>
      <c r="C28" s="165" t="s">
        <v>486</v>
      </c>
      <c r="D28" s="165" t="s">
        <v>487</v>
      </c>
      <c r="E28" s="165" t="s">
        <v>46</v>
      </c>
      <c r="F28" s="165" t="s">
        <v>488</v>
      </c>
      <c r="G28" s="157">
        <v>20</v>
      </c>
      <c r="H28" s="153">
        <v>20</v>
      </c>
      <c r="I28" s="153">
        <v>20</v>
      </c>
      <c r="J28" s="153">
        <v>10</v>
      </c>
      <c r="K28" s="153">
        <v>20</v>
      </c>
      <c r="L28" s="153">
        <f>SUM(G28:K28)</f>
        <v>90</v>
      </c>
      <c r="M28" s="167"/>
    </row>
    <row r="29" spans="1:13" ht="15.75" customHeight="1" x14ac:dyDescent="0.25">
      <c r="A29" s="153">
        <f t="shared" si="0"/>
        <v>26</v>
      </c>
      <c r="B29" s="154" t="s">
        <v>489</v>
      </c>
      <c r="C29" s="156" t="s">
        <v>490</v>
      </c>
      <c r="D29" s="159" t="s">
        <v>194</v>
      </c>
      <c r="E29" s="156" t="s">
        <v>27</v>
      </c>
      <c r="F29" s="156" t="s">
        <v>491</v>
      </c>
      <c r="G29" s="157">
        <v>20</v>
      </c>
      <c r="H29" s="153">
        <v>20</v>
      </c>
      <c r="I29" s="153">
        <v>20</v>
      </c>
      <c r="J29" s="153">
        <v>20</v>
      </c>
      <c r="K29" s="153">
        <v>9</v>
      </c>
      <c r="L29" s="153">
        <f>SUM(G29:K29)</f>
        <v>89</v>
      </c>
      <c r="M29" s="158" t="s">
        <v>34</v>
      </c>
    </row>
    <row r="30" spans="1:13" ht="15.75" customHeight="1" x14ac:dyDescent="0.25">
      <c r="A30" s="153">
        <f t="shared" si="0"/>
        <v>27</v>
      </c>
      <c r="B30" s="154" t="s">
        <v>492</v>
      </c>
      <c r="C30" s="165" t="s">
        <v>493</v>
      </c>
      <c r="D30" s="165" t="s">
        <v>254</v>
      </c>
      <c r="E30" s="165" t="s">
        <v>255</v>
      </c>
      <c r="F30" s="165" t="s">
        <v>494</v>
      </c>
      <c r="G30" s="157">
        <v>20</v>
      </c>
      <c r="H30" s="153">
        <v>20</v>
      </c>
      <c r="I30" s="153">
        <v>9</v>
      </c>
      <c r="J30" s="153">
        <v>20</v>
      </c>
      <c r="K30" s="153">
        <v>20</v>
      </c>
      <c r="L30" s="153">
        <f>SUM(G30:K30)</f>
        <v>89</v>
      </c>
      <c r="M30" s="168"/>
    </row>
    <row r="31" spans="1:13" ht="15.75" customHeight="1" x14ac:dyDescent="0.25">
      <c r="A31" s="153">
        <f t="shared" si="0"/>
        <v>28</v>
      </c>
      <c r="B31" s="154" t="s">
        <v>495</v>
      </c>
      <c r="C31" s="155" t="s">
        <v>496</v>
      </c>
      <c r="D31" s="156" t="s">
        <v>60</v>
      </c>
      <c r="E31" s="156" t="s">
        <v>61</v>
      </c>
      <c r="F31" s="155" t="s">
        <v>497</v>
      </c>
      <c r="G31" s="157">
        <v>20</v>
      </c>
      <c r="H31" s="153">
        <v>7</v>
      </c>
      <c r="I31" s="153">
        <v>20</v>
      </c>
      <c r="J31" s="153">
        <v>20</v>
      </c>
      <c r="K31" s="153">
        <v>20</v>
      </c>
      <c r="L31" s="153">
        <f>SUM(G31:K31)</f>
        <v>87</v>
      </c>
      <c r="M31" s="168"/>
    </row>
    <row r="32" spans="1:13" ht="15.75" customHeight="1" x14ac:dyDescent="0.25">
      <c r="A32" s="153">
        <f t="shared" si="0"/>
        <v>29</v>
      </c>
      <c r="B32" s="154" t="s">
        <v>498</v>
      </c>
      <c r="C32" s="166" t="s">
        <v>499</v>
      </c>
      <c r="D32" s="166" t="s">
        <v>49</v>
      </c>
      <c r="E32" s="166" t="s">
        <v>50</v>
      </c>
      <c r="F32" s="166" t="s">
        <v>500</v>
      </c>
      <c r="G32" s="157">
        <v>20</v>
      </c>
      <c r="H32" s="153">
        <v>17</v>
      </c>
      <c r="I32" s="153">
        <v>20</v>
      </c>
      <c r="J32" s="153">
        <v>10</v>
      </c>
      <c r="K32" s="153">
        <v>20</v>
      </c>
      <c r="L32" s="153">
        <f>SUM(G32:K32)</f>
        <v>87</v>
      </c>
      <c r="M32" s="168"/>
    </row>
    <row r="33" spans="1:13" ht="15.75" customHeight="1" x14ac:dyDescent="0.25">
      <c r="A33" s="153">
        <f t="shared" si="0"/>
        <v>30</v>
      </c>
      <c r="B33" s="154" t="s">
        <v>501</v>
      </c>
      <c r="C33" s="155" t="s">
        <v>502</v>
      </c>
      <c r="D33" s="156" t="s">
        <v>149</v>
      </c>
      <c r="E33" s="156" t="s">
        <v>27</v>
      </c>
      <c r="F33" s="156" t="s">
        <v>503</v>
      </c>
      <c r="G33" s="157">
        <v>20</v>
      </c>
      <c r="H33" s="153">
        <v>20</v>
      </c>
      <c r="I33" s="153">
        <v>15</v>
      </c>
      <c r="J33" s="153">
        <v>10</v>
      </c>
      <c r="K33" s="153">
        <v>20</v>
      </c>
      <c r="L33" s="153">
        <f>SUM(G33:K33)</f>
        <v>85</v>
      </c>
      <c r="M33" s="168"/>
    </row>
    <row r="34" spans="1:13" ht="15.75" customHeight="1" x14ac:dyDescent="0.25">
      <c r="A34" s="153">
        <f t="shared" si="0"/>
        <v>31</v>
      </c>
      <c r="B34" s="154" t="s">
        <v>504</v>
      </c>
      <c r="C34" s="164" t="s">
        <v>505</v>
      </c>
      <c r="D34" s="164" t="s">
        <v>448</v>
      </c>
      <c r="E34" s="164" t="s">
        <v>449</v>
      </c>
      <c r="F34" s="164" t="s">
        <v>450</v>
      </c>
      <c r="G34" s="157">
        <v>20</v>
      </c>
      <c r="H34" s="153">
        <v>20</v>
      </c>
      <c r="I34" s="153">
        <v>20</v>
      </c>
      <c r="J34" s="153">
        <v>5</v>
      </c>
      <c r="K34" s="153">
        <v>20</v>
      </c>
      <c r="L34" s="153">
        <f>SUM(G34:K34)</f>
        <v>85</v>
      </c>
      <c r="M34" s="168"/>
    </row>
    <row r="35" spans="1:13" ht="15.75" customHeight="1" x14ac:dyDescent="0.25">
      <c r="A35" s="153">
        <f t="shared" si="0"/>
        <v>32</v>
      </c>
      <c r="B35" s="154" t="s">
        <v>506</v>
      </c>
      <c r="C35" s="164" t="s">
        <v>507</v>
      </c>
      <c r="D35" s="164" t="s">
        <v>508</v>
      </c>
      <c r="E35" s="164" t="s">
        <v>509</v>
      </c>
      <c r="F35" s="169" t="s">
        <v>510</v>
      </c>
      <c r="G35" s="157">
        <v>20</v>
      </c>
      <c r="H35" s="153">
        <v>7</v>
      </c>
      <c r="I35" s="153">
        <v>20</v>
      </c>
      <c r="J35" s="153">
        <v>20</v>
      </c>
      <c r="K35" s="153">
        <v>18</v>
      </c>
      <c r="L35" s="153">
        <f>SUM(G35:K35)</f>
        <v>85</v>
      </c>
      <c r="M35" s="168"/>
    </row>
    <row r="36" spans="1:13" ht="15.75" customHeight="1" x14ac:dyDescent="0.25">
      <c r="A36" s="153">
        <f t="shared" si="0"/>
        <v>33</v>
      </c>
      <c r="B36" s="154" t="s">
        <v>511</v>
      </c>
      <c r="C36" s="155" t="s">
        <v>512</v>
      </c>
      <c r="D36" s="156" t="s">
        <v>77</v>
      </c>
      <c r="E36" s="156" t="s">
        <v>27</v>
      </c>
      <c r="F36" s="163" t="s">
        <v>513</v>
      </c>
      <c r="G36" s="157">
        <v>20</v>
      </c>
      <c r="H36" s="153">
        <v>4</v>
      </c>
      <c r="I36" s="153">
        <v>20</v>
      </c>
      <c r="J36" s="153">
        <v>20</v>
      </c>
      <c r="K36" s="153">
        <v>20</v>
      </c>
      <c r="L36" s="153">
        <f>SUM(G36:K36)</f>
        <v>84</v>
      </c>
      <c r="M36" s="168"/>
    </row>
    <row r="37" spans="1:13" ht="15.75" customHeight="1" x14ac:dyDescent="0.25">
      <c r="A37" s="153">
        <f t="shared" si="0"/>
        <v>34</v>
      </c>
      <c r="B37" s="154" t="s">
        <v>514</v>
      </c>
      <c r="C37" s="164" t="s">
        <v>515</v>
      </c>
      <c r="D37" s="164" t="s">
        <v>448</v>
      </c>
      <c r="E37" s="164" t="s">
        <v>449</v>
      </c>
      <c r="F37" s="164" t="s">
        <v>450</v>
      </c>
      <c r="G37" s="157">
        <v>7</v>
      </c>
      <c r="H37" s="153">
        <v>18</v>
      </c>
      <c r="I37" s="153">
        <v>20</v>
      </c>
      <c r="J37" s="153">
        <v>20</v>
      </c>
      <c r="K37" s="153">
        <v>18</v>
      </c>
      <c r="L37" s="153">
        <f>SUM(G37:K37)</f>
        <v>83</v>
      </c>
      <c r="M37" s="168"/>
    </row>
    <row r="38" spans="1:13" ht="15.75" customHeight="1" x14ac:dyDescent="0.25">
      <c r="A38" s="153">
        <f t="shared" si="0"/>
        <v>35</v>
      </c>
      <c r="B38" s="154" t="s">
        <v>516</v>
      </c>
      <c r="C38" s="161" t="s">
        <v>517</v>
      </c>
      <c r="D38" s="156" t="s">
        <v>42</v>
      </c>
      <c r="E38" s="156" t="s">
        <v>27</v>
      </c>
      <c r="F38" s="161" t="s">
        <v>518</v>
      </c>
      <c r="G38" s="170">
        <v>20</v>
      </c>
      <c r="H38" s="153">
        <v>6</v>
      </c>
      <c r="I38" s="153">
        <v>20</v>
      </c>
      <c r="J38" s="153">
        <v>20</v>
      </c>
      <c r="K38" s="153">
        <v>15</v>
      </c>
      <c r="L38" s="153">
        <f>SUM(G38:K38)</f>
        <v>81</v>
      </c>
      <c r="M38" s="168"/>
    </row>
    <row r="39" spans="1:13" ht="15.75" customHeight="1" x14ac:dyDescent="0.25">
      <c r="A39" s="153">
        <f t="shared" si="0"/>
        <v>36</v>
      </c>
      <c r="B39" s="154" t="s">
        <v>519</v>
      </c>
      <c r="C39" s="155" t="s">
        <v>520</v>
      </c>
      <c r="D39" s="155" t="s">
        <v>104</v>
      </c>
      <c r="E39" s="156" t="s">
        <v>27</v>
      </c>
      <c r="F39" s="155" t="s">
        <v>521</v>
      </c>
      <c r="G39" s="157">
        <v>20</v>
      </c>
      <c r="H39" s="153">
        <v>20</v>
      </c>
      <c r="I39" s="153">
        <v>20</v>
      </c>
      <c r="J39" s="153">
        <v>10</v>
      </c>
      <c r="K39" s="153">
        <v>11</v>
      </c>
      <c r="L39" s="153">
        <f>SUM(G39:K39)</f>
        <v>81</v>
      </c>
      <c r="M39" s="168"/>
    </row>
    <row r="40" spans="1:13" ht="15.75" customHeight="1" x14ac:dyDescent="0.25">
      <c r="A40" s="153">
        <f t="shared" si="0"/>
        <v>37</v>
      </c>
      <c r="B40" s="154" t="s">
        <v>522</v>
      </c>
      <c r="C40" s="165" t="s">
        <v>523</v>
      </c>
      <c r="D40" s="165" t="s">
        <v>57</v>
      </c>
      <c r="E40" s="165" t="s">
        <v>46</v>
      </c>
      <c r="F40" s="165" t="s">
        <v>524</v>
      </c>
      <c r="G40" s="157">
        <v>20</v>
      </c>
      <c r="H40" s="153">
        <v>20</v>
      </c>
      <c r="I40" s="153">
        <v>6</v>
      </c>
      <c r="J40" s="153">
        <v>15</v>
      </c>
      <c r="K40" s="153">
        <v>20</v>
      </c>
      <c r="L40" s="153">
        <f>SUM(G40:K40)</f>
        <v>81</v>
      </c>
      <c r="M40" s="168"/>
    </row>
    <row r="41" spans="1:13" ht="15.75" customHeight="1" x14ac:dyDescent="0.25">
      <c r="A41" s="153">
        <f t="shared" si="0"/>
        <v>38</v>
      </c>
      <c r="B41" s="154" t="s">
        <v>525</v>
      </c>
      <c r="C41" s="155" t="s">
        <v>526</v>
      </c>
      <c r="D41" s="156" t="s">
        <v>149</v>
      </c>
      <c r="E41" s="156" t="s">
        <v>27</v>
      </c>
      <c r="F41" s="156" t="s">
        <v>503</v>
      </c>
      <c r="G41" s="157">
        <v>20</v>
      </c>
      <c r="H41" s="153">
        <v>0</v>
      </c>
      <c r="I41" s="153">
        <v>20</v>
      </c>
      <c r="J41" s="153">
        <v>20</v>
      </c>
      <c r="K41" s="153">
        <v>20</v>
      </c>
      <c r="L41" s="153">
        <f>SUM(G41:K41)</f>
        <v>80</v>
      </c>
      <c r="M41" s="168"/>
    </row>
    <row r="42" spans="1:13" ht="15.75" customHeight="1" x14ac:dyDescent="0.25">
      <c r="A42" s="153">
        <f t="shared" si="0"/>
        <v>39</v>
      </c>
      <c r="B42" s="154" t="s">
        <v>527</v>
      </c>
      <c r="C42" s="155" t="s">
        <v>528</v>
      </c>
      <c r="D42" s="156" t="s">
        <v>71</v>
      </c>
      <c r="E42" s="156" t="s">
        <v>27</v>
      </c>
      <c r="F42" s="155" t="s">
        <v>529</v>
      </c>
      <c r="G42" s="157">
        <v>20</v>
      </c>
      <c r="H42" s="153">
        <v>0</v>
      </c>
      <c r="I42" s="153">
        <v>20</v>
      </c>
      <c r="J42" s="153">
        <v>20</v>
      </c>
      <c r="K42" s="153">
        <v>20</v>
      </c>
      <c r="L42" s="153">
        <f>SUM(G42:K42)</f>
        <v>80</v>
      </c>
      <c r="M42" s="168"/>
    </row>
    <row r="43" spans="1:13" ht="15.75" customHeight="1" x14ac:dyDescent="0.25">
      <c r="A43" s="153">
        <f t="shared" si="0"/>
        <v>40</v>
      </c>
      <c r="B43" s="154" t="s">
        <v>530</v>
      </c>
      <c r="C43" s="155" t="s">
        <v>531</v>
      </c>
      <c r="D43" s="156" t="s">
        <v>71</v>
      </c>
      <c r="E43" s="156" t="s">
        <v>27</v>
      </c>
      <c r="F43" s="155" t="s">
        <v>532</v>
      </c>
      <c r="G43" s="157">
        <v>20</v>
      </c>
      <c r="H43" s="153">
        <v>0</v>
      </c>
      <c r="I43" s="153">
        <v>20</v>
      </c>
      <c r="J43" s="153">
        <v>20</v>
      </c>
      <c r="K43" s="153">
        <v>20</v>
      </c>
      <c r="L43" s="153">
        <f>SUM(G43:K43)</f>
        <v>80</v>
      </c>
      <c r="M43" s="168"/>
    </row>
    <row r="44" spans="1:13" ht="15.75" customHeight="1" x14ac:dyDescent="0.25">
      <c r="A44" s="153">
        <f t="shared" si="0"/>
        <v>41</v>
      </c>
      <c r="B44" s="154" t="s">
        <v>533</v>
      </c>
      <c r="C44" s="155" t="s">
        <v>534</v>
      </c>
      <c r="D44" s="156" t="s">
        <v>246</v>
      </c>
      <c r="E44" s="156" t="s">
        <v>27</v>
      </c>
      <c r="F44" s="155" t="s">
        <v>535</v>
      </c>
      <c r="G44" s="157">
        <v>20</v>
      </c>
      <c r="H44" s="153">
        <v>0</v>
      </c>
      <c r="I44" s="153">
        <v>20</v>
      </c>
      <c r="J44" s="153">
        <v>20</v>
      </c>
      <c r="K44" s="153">
        <v>20</v>
      </c>
      <c r="L44" s="153">
        <f>SUM(G44:K44)</f>
        <v>80</v>
      </c>
      <c r="M44" s="168"/>
    </row>
    <row r="45" spans="1:13" ht="15.75" customHeight="1" x14ac:dyDescent="0.25">
      <c r="A45" s="153">
        <f t="shared" si="0"/>
        <v>42</v>
      </c>
      <c r="B45" s="154" t="s">
        <v>536</v>
      </c>
      <c r="C45" s="161" t="s">
        <v>537</v>
      </c>
      <c r="D45" s="156" t="s">
        <v>42</v>
      </c>
      <c r="E45" s="156" t="s">
        <v>27</v>
      </c>
      <c r="F45" s="161" t="s">
        <v>538</v>
      </c>
      <c r="G45" s="157">
        <v>20</v>
      </c>
      <c r="H45" s="153">
        <v>0</v>
      </c>
      <c r="I45" s="153">
        <v>20</v>
      </c>
      <c r="J45" s="153">
        <v>20</v>
      </c>
      <c r="K45" s="153">
        <v>20</v>
      </c>
      <c r="L45" s="153">
        <f>SUM(G45:K45)</f>
        <v>80</v>
      </c>
      <c r="M45" s="168"/>
    </row>
    <row r="46" spans="1:13" ht="15.75" customHeight="1" x14ac:dyDescent="0.25">
      <c r="A46" s="153">
        <f t="shared" si="0"/>
        <v>43</v>
      </c>
      <c r="B46" s="154" t="s">
        <v>539</v>
      </c>
      <c r="C46" s="155" t="s">
        <v>540</v>
      </c>
      <c r="D46" s="156" t="s">
        <v>57</v>
      </c>
      <c r="E46" s="156" t="s">
        <v>27</v>
      </c>
      <c r="F46" s="155" t="s">
        <v>541</v>
      </c>
      <c r="G46" s="157">
        <v>20</v>
      </c>
      <c r="H46" s="153">
        <v>0</v>
      </c>
      <c r="I46" s="153">
        <v>20</v>
      </c>
      <c r="J46" s="153">
        <v>20</v>
      </c>
      <c r="K46" s="153">
        <v>20</v>
      </c>
      <c r="L46" s="153">
        <f>SUM(G46:K46)</f>
        <v>80</v>
      </c>
      <c r="M46" s="168"/>
    </row>
    <row r="47" spans="1:13" ht="15.75" customHeight="1" x14ac:dyDescent="0.25">
      <c r="A47" s="153">
        <f t="shared" si="0"/>
        <v>44</v>
      </c>
      <c r="B47" s="154" t="s">
        <v>542</v>
      </c>
      <c r="C47" s="155" t="s">
        <v>543</v>
      </c>
      <c r="D47" s="156" t="s">
        <v>432</v>
      </c>
      <c r="E47" s="156" t="s">
        <v>27</v>
      </c>
      <c r="F47" s="155" t="s">
        <v>433</v>
      </c>
      <c r="G47" s="157">
        <v>20</v>
      </c>
      <c r="H47" s="153">
        <v>0</v>
      </c>
      <c r="I47" s="153">
        <v>20</v>
      </c>
      <c r="J47" s="153">
        <v>20</v>
      </c>
      <c r="K47" s="153">
        <v>20</v>
      </c>
      <c r="L47" s="153">
        <f>SUM(G47:K47)</f>
        <v>80</v>
      </c>
      <c r="M47" s="168"/>
    </row>
    <row r="48" spans="1:13" ht="15.75" customHeight="1" x14ac:dyDescent="0.25">
      <c r="A48" s="153">
        <f t="shared" si="0"/>
        <v>45</v>
      </c>
      <c r="B48" s="154" t="s">
        <v>544</v>
      </c>
      <c r="C48" s="155" t="s">
        <v>545</v>
      </c>
      <c r="D48" s="156" t="s">
        <v>81</v>
      </c>
      <c r="E48" s="156" t="s">
        <v>82</v>
      </c>
      <c r="F48" s="155" t="s">
        <v>546</v>
      </c>
      <c r="G48" s="157">
        <v>20</v>
      </c>
      <c r="H48" s="153">
        <v>0</v>
      </c>
      <c r="I48" s="153">
        <v>20</v>
      </c>
      <c r="J48" s="153">
        <v>20</v>
      </c>
      <c r="K48" s="153">
        <v>20</v>
      </c>
      <c r="L48" s="153">
        <f>SUM(G48:K48)</f>
        <v>80</v>
      </c>
      <c r="M48" s="168"/>
    </row>
    <row r="49" spans="1:13" ht="15.75" customHeight="1" x14ac:dyDescent="0.25">
      <c r="A49" s="153">
        <f t="shared" si="0"/>
        <v>46</v>
      </c>
      <c r="B49" s="154" t="s">
        <v>547</v>
      </c>
      <c r="C49" s="155" t="s">
        <v>548</v>
      </c>
      <c r="D49" s="156" t="s">
        <v>60</v>
      </c>
      <c r="E49" s="156" t="s">
        <v>61</v>
      </c>
      <c r="F49" s="155" t="s">
        <v>497</v>
      </c>
      <c r="G49" s="157">
        <v>20</v>
      </c>
      <c r="H49" s="153">
        <v>20</v>
      </c>
      <c r="I49" s="153">
        <v>20</v>
      </c>
      <c r="J49" s="153">
        <v>0</v>
      </c>
      <c r="K49" s="153">
        <v>20</v>
      </c>
      <c r="L49" s="153">
        <f>SUM(G49:K49)</f>
        <v>80</v>
      </c>
      <c r="M49" s="168"/>
    </row>
    <row r="50" spans="1:13" ht="15.75" customHeight="1" x14ac:dyDescent="0.25">
      <c r="A50" s="153">
        <f t="shared" si="0"/>
        <v>47</v>
      </c>
      <c r="B50" s="154" t="s">
        <v>549</v>
      </c>
      <c r="C50" s="155" t="s">
        <v>550</v>
      </c>
      <c r="D50" s="156" t="s">
        <v>119</v>
      </c>
      <c r="E50" s="156" t="s">
        <v>61</v>
      </c>
      <c r="F50" s="155" t="s">
        <v>551</v>
      </c>
      <c r="G50" s="157">
        <v>20</v>
      </c>
      <c r="H50" s="153">
        <v>20</v>
      </c>
      <c r="I50" s="153">
        <v>20</v>
      </c>
      <c r="J50" s="153">
        <v>20</v>
      </c>
      <c r="K50" s="153">
        <v>0</v>
      </c>
      <c r="L50" s="153">
        <f>SUM(G50:K50)</f>
        <v>80</v>
      </c>
      <c r="M50" s="168"/>
    </row>
    <row r="51" spans="1:13" ht="15.75" customHeight="1" x14ac:dyDescent="0.25">
      <c r="A51" s="153">
        <f t="shared" si="0"/>
        <v>48</v>
      </c>
      <c r="B51" s="154" t="s">
        <v>552</v>
      </c>
      <c r="C51" s="156" t="s">
        <v>553</v>
      </c>
      <c r="D51" s="156" t="s">
        <v>36</v>
      </c>
      <c r="E51" s="156" t="s">
        <v>54</v>
      </c>
      <c r="F51" s="156" t="s">
        <v>554</v>
      </c>
      <c r="G51" s="157">
        <v>20</v>
      </c>
      <c r="H51" s="153">
        <v>0</v>
      </c>
      <c r="I51" s="153">
        <v>20</v>
      </c>
      <c r="J51" s="153">
        <v>20</v>
      </c>
      <c r="K51" s="153">
        <v>20</v>
      </c>
      <c r="L51" s="153">
        <f>SUM(G51:K51)</f>
        <v>80</v>
      </c>
      <c r="M51" s="168"/>
    </row>
    <row r="52" spans="1:13" ht="15.75" customHeight="1" x14ac:dyDescent="0.25">
      <c r="A52" s="153">
        <f t="shared" si="0"/>
        <v>49</v>
      </c>
      <c r="B52" s="154" t="s">
        <v>555</v>
      </c>
      <c r="C52" s="156" t="s">
        <v>556</v>
      </c>
      <c r="D52" s="156" t="s">
        <v>67</v>
      </c>
      <c r="E52" s="156" t="s">
        <v>68</v>
      </c>
      <c r="F52" s="156" t="s">
        <v>557</v>
      </c>
      <c r="G52" s="157">
        <v>20</v>
      </c>
      <c r="H52" s="153">
        <v>0</v>
      </c>
      <c r="I52" s="153">
        <v>20</v>
      </c>
      <c r="J52" s="153">
        <v>20</v>
      </c>
      <c r="K52" s="153">
        <v>20</v>
      </c>
      <c r="L52" s="153">
        <f>SUM(G52:K52)</f>
        <v>80</v>
      </c>
      <c r="M52" s="168"/>
    </row>
    <row r="53" spans="1:13" ht="15.75" customHeight="1" x14ac:dyDescent="0.25">
      <c r="A53" s="153">
        <f t="shared" si="0"/>
        <v>50</v>
      </c>
      <c r="B53" s="154" t="s">
        <v>558</v>
      </c>
      <c r="C53" s="156" t="s">
        <v>559</v>
      </c>
      <c r="D53" s="156" t="s">
        <v>64</v>
      </c>
      <c r="E53" s="156" t="s">
        <v>388</v>
      </c>
      <c r="F53" s="156" t="s">
        <v>560</v>
      </c>
      <c r="G53" s="157">
        <v>20</v>
      </c>
      <c r="H53" s="153">
        <v>20</v>
      </c>
      <c r="I53" s="153">
        <v>20</v>
      </c>
      <c r="J53" s="153">
        <v>0</v>
      </c>
      <c r="K53" s="153">
        <v>20</v>
      </c>
      <c r="L53" s="153">
        <f>SUM(G53:K53)</f>
        <v>80</v>
      </c>
      <c r="M53" s="168"/>
    </row>
    <row r="54" spans="1:13" ht="15.75" customHeight="1" x14ac:dyDescent="0.25">
      <c r="A54" s="153">
        <f t="shared" si="0"/>
        <v>51</v>
      </c>
      <c r="B54" s="154" t="s">
        <v>561</v>
      </c>
      <c r="C54" s="156" t="s">
        <v>562</v>
      </c>
      <c r="D54" s="156" t="s">
        <v>251</v>
      </c>
      <c r="E54" s="156" t="s">
        <v>27</v>
      </c>
      <c r="F54" s="156" t="s">
        <v>563</v>
      </c>
      <c r="G54" s="157">
        <v>20</v>
      </c>
      <c r="H54" s="153">
        <v>0</v>
      </c>
      <c r="I54" s="153">
        <v>20</v>
      </c>
      <c r="J54" s="153">
        <v>20</v>
      </c>
      <c r="K54" s="153">
        <v>20</v>
      </c>
      <c r="L54" s="153">
        <f>SUM(G54:K54)</f>
        <v>80</v>
      </c>
      <c r="M54" s="168"/>
    </row>
    <row r="55" spans="1:13" ht="15.75" customHeight="1" x14ac:dyDescent="0.25">
      <c r="A55" s="153">
        <f t="shared" si="0"/>
        <v>52</v>
      </c>
      <c r="B55" s="154" t="s">
        <v>564</v>
      </c>
      <c r="C55" s="166" t="s">
        <v>565</v>
      </c>
      <c r="D55" s="166" t="s">
        <v>566</v>
      </c>
      <c r="E55" s="166" t="s">
        <v>567</v>
      </c>
      <c r="F55" s="166" t="s">
        <v>568</v>
      </c>
      <c r="G55" s="157">
        <v>20</v>
      </c>
      <c r="H55" s="153">
        <v>0</v>
      </c>
      <c r="I55" s="153">
        <v>20</v>
      </c>
      <c r="J55" s="153">
        <v>20</v>
      </c>
      <c r="K55" s="153">
        <v>20</v>
      </c>
      <c r="L55" s="153">
        <f>SUM(G55:K55)</f>
        <v>80</v>
      </c>
      <c r="M55" s="168"/>
    </row>
    <row r="56" spans="1:13" ht="15.75" customHeight="1" x14ac:dyDescent="0.25">
      <c r="A56" s="153">
        <f t="shared" si="0"/>
        <v>53</v>
      </c>
      <c r="B56" s="154" t="s">
        <v>569</v>
      </c>
      <c r="C56" s="165" t="s">
        <v>570</v>
      </c>
      <c r="D56" s="165" t="s">
        <v>571</v>
      </c>
      <c r="E56" s="165" t="s">
        <v>572</v>
      </c>
      <c r="F56" s="165" t="s">
        <v>573</v>
      </c>
      <c r="G56" s="157">
        <v>20</v>
      </c>
      <c r="H56" s="153">
        <v>0</v>
      </c>
      <c r="I56" s="153">
        <v>20</v>
      </c>
      <c r="J56" s="153">
        <v>20</v>
      </c>
      <c r="K56" s="153">
        <v>20</v>
      </c>
      <c r="L56" s="153">
        <f>SUM(G56:K56)</f>
        <v>80</v>
      </c>
      <c r="M56" s="171"/>
    </row>
    <row r="57" spans="1:13" ht="15.75" customHeight="1" x14ac:dyDescent="0.25">
      <c r="A57" s="153">
        <f t="shared" si="0"/>
        <v>54</v>
      </c>
      <c r="B57" s="154" t="s">
        <v>574</v>
      </c>
      <c r="C57" s="161" t="s">
        <v>575</v>
      </c>
      <c r="D57" s="156" t="s">
        <v>42</v>
      </c>
      <c r="E57" s="156" t="s">
        <v>27</v>
      </c>
      <c r="F57" s="161" t="s">
        <v>576</v>
      </c>
      <c r="G57" s="157">
        <v>20</v>
      </c>
      <c r="H57" s="153">
        <v>20</v>
      </c>
      <c r="I57" s="153">
        <v>9</v>
      </c>
      <c r="J57" s="153">
        <v>10</v>
      </c>
      <c r="K57" s="153">
        <v>20</v>
      </c>
      <c r="L57" s="153">
        <f>SUM(G57:K57)</f>
        <v>79</v>
      </c>
      <c r="M57" s="158" t="s">
        <v>577</v>
      </c>
    </row>
    <row r="58" spans="1:13" ht="15.75" customHeight="1" x14ac:dyDescent="0.25">
      <c r="A58" s="153">
        <f t="shared" si="0"/>
        <v>55</v>
      </c>
      <c r="B58" s="154" t="s">
        <v>578</v>
      </c>
      <c r="C58" s="155" t="s">
        <v>579</v>
      </c>
      <c r="D58" s="155" t="s">
        <v>104</v>
      </c>
      <c r="E58" s="156" t="s">
        <v>27</v>
      </c>
      <c r="F58" s="155" t="s">
        <v>445</v>
      </c>
      <c r="G58" s="157">
        <v>20</v>
      </c>
      <c r="H58" s="153">
        <v>20</v>
      </c>
      <c r="I58" s="153">
        <v>20</v>
      </c>
      <c r="J58" s="153">
        <v>10</v>
      </c>
      <c r="K58" s="153">
        <v>9</v>
      </c>
      <c r="L58" s="153">
        <f>SUM(G58:K58)</f>
        <v>79</v>
      </c>
      <c r="M58" s="168"/>
    </row>
    <row r="59" spans="1:13" ht="15.75" customHeight="1" x14ac:dyDescent="0.25">
      <c r="A59" s="153">
        <f t="shared" si="0"/>
        <v>56</v>
      </c>
      <c r="B59" s="154" t="s">
        <v>580</v>
      </c>
      <c r="C59" s="156" t="s">
        <v>581</v>
      </c>
      <c r="D59" s="156" t="s">
        <v>218</v>
      </c>
      <c r="E59" s="156" t="s">
        <v>219</v>
      </c>
      <c r="F59" s="156" t="s">
        <v>582</v>
      </c>
      <c r="G59" s="157">
        <v>20</v>
      </c>
      <c r="H59" s="153">
        <v>20</v>
      </c>
      <c r="I59" s="153">
        <v>20</v>
      </c>
      <c r="J59" s="153">
        <v>10</v>
      </c>
      <c r="K59" s="153">
        <v>9</v>
      </c>
      <c r="L59" s="153">
        <f>SUM(G59:K59)</f>
        <v>79</v>
      </c>
      <c r="M59" s="168"/>
    </row>
    <row r="60" spans="1:13" ht="15.75" customHeight="1" x14ac:dyDescent="0.25">
      <c r="A60" s="153">
        <f t="shared" si="0"/>
        <v>57</v>
      </c>
      <c r="B60" s="154" t="s">
        <v>583</v>
      </c>
      <c r="C60" s="166" t="s">
        <v>584</v>
      </c>
      <c r="D60" s="172" t="s">
        <v>222</v>
      </c>
      <c r="E60" s="166" t="s">
        <v>223</v>
      </c>
      <c r="F60" s="166" t="s">
        <v>585</v>
      </c>
      <c r="G60" s="157">
        <v>20</v>
      </c>
      <c r="H60" s="153">
        <v>3</v>
      </c>
      <c r="I60" s="153">
        <v>20</v>
      </c>
      <c r="J60" s="153">
        <v>15</v>
      </c>
      <c r="K60" s="153">
        <v>20</v>
      </c>
      <c r="L60" s="153">
        <f>SUM(G60:K60)</f>
        <v>78</v>
      </c>
      <c r="M60" s="168"/>
    </row>
    <row r="61" spans="1:13" ht="15.75" customHeight="1" x14ac:dyDescent="0.25">
      <c r="A61" s="153">
        <f t="shared" si="0"/>
        <v>58</v>
      </c>
      <c r="B61" s="173" t="s">
        <v>586</v>
      </c>
      <c r="C61" s="165" t="s">
        <v>587</v>
      </c>
      <c r="D61" s="165" t="s">
        <v>142</v>
      </c>
      <c r="E61" s="165" t="s">
        <v>143</v>
      </c>
      <c r="F61" s="165" t="s">
        <v>588</v>
      </c>
      <c r="G61" s="157">
        <v>20</v>
      </c>
      <c r="H61" s="153">
        <v>20</v>
      </c>
      <c r="I61" s="153">
        <v>9</v>
      </c>
      <c r="J61" s="153">
        <v>20</v>
      </c>
      <c r="K61" s="153">
        <v>9</v>
      </c>
      <c r="L61" s="153">
        <f>SUM(G61:K61)</f>
        <v>78</v>
      </c>
      <c r="M61" s="168"/>
    </row>
    <row r="62" spans="1:13" ht="15.75" customHeight="1" x14ac:dyDescent="0.25">
      <c r="A62" s="153">
        <f t="shared" si="0"/>
        <v>59</v>
      </c>
      <c r="B62" s="173" t="s">
        <v>589</v>
      </c>
      <c r="C62" s="166" t="s">
        <v>590</v>
      </c>
      <c r="D62" s="166" t="s">
        <v>49</v>
      </c>
      <c r="E62" s="166" t="s">
        <v>50</v>
      </c>
      <c r="F62" s="166" t="s">
        <v>500</v>
      </c>
      <c r="G62" s="157">
        <v>20</v>
      </c>
      <c r="H62" s="153">
        <v>7</v>
      </c>
      <c r="I62" s="153">
        <v>20</v>
      </c>
      <c r="J62" s="153">
        <v>10</v>
      </c>
      <c r="K62" s="153">
        <v>20</v>
      </c>
      <c r="L62" s="153">
        <f>SUM(G62:K62)</f>
        <v>77</v>
      </c>
      <c r="M62" s="168"/>
    </row>
    <row r="63" spans="1:13" ht="15.75" customHeight="1" x14ac:dyDescent="0.25">
      <c r="A63" s="153">
        <f t="shared" si="0"/>
        <v>60</v>
      </c>
      <c r="B63" s="173" t="s">
        <v>591</v>
      </c>
      <c r="C63" s="156" t="s">
        <v>592</v>
      </c>
      <c r="D63" s="159" t="s">
        <v>194</v>
      </c>
      <c r="E63" s="156" t="s">
        <v>27</v>
      </c>
      <c r="F63" s="156" t="s">
        <v>593</v>
      </c>
      <c r="G63" s="157">
        <v>7</v>
      </c>
      <c r="H63" s="153">
        <v>20</v>
      </c>
      <c r="I63" s="153">
        <v>20</v>
      </c>
      <c r="J63" s="153">
        <v>10</v>
      </c>
      <c r="K63" s="153">
        <v>20</v>
      </c>
      <c r="L63" s="153">
        <f>SUM(G63:K63)</f>
        <v>77</v>
      </c>
      <c r="M63" s="168"/>
    </row>
    <row r="64" spans="1:13" ht="15.75" customHeight="1" x14ac:dyDescent="0.25">
      <c r="A64" s="153">
        <f t="shared" si="0"/>
        <v>61</v>
      </c>
      <c r="B64" s="173" t="s">
        <v>594</v>
      </c>
      <c r="C64" s="162" t="s">
        <v>595</v>
      </c>
      <c r="D64" s="156" t="s">
        <v>74</v>
      </c>
      <c r="E64" s="156" t="s">
        <v>27</v>
      </c>
      <c r="F64" s="155" t="s">
        <v>426</v>
      </c>
      <c r="G64" s="157">
        <v>20</v>
      </c>
      <c r="H64" s="153">
        <v>20</v>
      </c>
      <c r="I64" s="153">
        <v>6</v>
      </c>
      <c r="J64" s="153">
        <v>10</v>
      </c>
      <c r="K64" s="153">
        <v>20</v>
      </c>
      <c r="L64" s="153">
        <f>SUM(G64:K64)</f>
        <v>76</v>
      </c>
      <c r="M64" s="168"/>
    </row>
    <row r="65" spans="1:13" ht="15.75" customHeight="1" x14ac:dyDescent="0.25">
      <c r="A65" s="153">
        <f t="shared" si="0"/>
        <v>62</v>
      </c>
      <c r="B65" s="173" t="s">
        <v>596</v>
      </c>
      <c r="C65" s="155" t="s">
        <v>597</v>
      </c>
      <c r="D65" s="156" t="s">
        <v>199</v>
      </c>
      <c r="E65" s="156" t="s">
        <v>27</v>
      </c>
      <c r="F65" s="155" t="s">
        <v>598</v>
      </c>
      <c r="G65" s="157">
        <v>20</v>
      </c>
      <c r="H65" s="153">
        <v>20</v>
      </c>
      <c r="I65" s="153">
        <v>20</v>
      </c>
      <c r="J65" s="153">
        <v>15</v>
      </c>
      <c r="K65" s="153">
        <v>0</v>
      </c>
      <c r="L65" s="153">
        <f>SUM(G65:K65)</f>
        <v>75</v>
      </c>
      <c r="M65" s="168"/>
    </row>
    <row r="66" spans="1:13" ht="15.75" customHeight="1" x14ac:dyDescent="0.25">
      <c r="A66" s="153">
        <f t="shared" si="0"/>
        <v>63</v>
      </c>
      <c r="B66" s="173" t="s">
        <v>599</v>
      </c>
      <c r="C66" s="155" t="s">
        <v>600</v>
      </c>
      <c r="D66" s="156" t="s">
        <v>199</v>
      </c>
      <c r="E66" s="156" t="s">
        <v>27</v>
      </c>
      <c r="F66" s="155" t="s">
        <v>601</v>
      </c>
      <c r="G66" s="157">
        <v>20</v>
      </c>
      <c r="H66" s="153">
        <v>0</v>
      </c>
      <c r="I66" s="153">
        <v>20</v>
      </c>
      <c r="J66" s="153">
        <v>15</v>
      </c>
      <c r="K66" s="153">
        <v>20</v>
      </c>
      <c r="L66" s="153">
        <f>SUM(G66:K66)</f>
        <v>75</v>
      </c>
      <c r="M66" s="168"/>
    </row>
    <row r="67" spans="1:13" ht="15.75" customHeight="1" x14ac:dyDescent="0.25">
      <c r="A67" s="153">
        <f t="shared" si="0"/>
        <v>64</v>
      </c>
      <c r="B67" s="173" t="s">
        <v>602</v>
      </c>
      <c r="C67" s="162" t="s">
        <v>603</v>
      </c>
      <c r="D67" s="156" t="s">
        <v>74</v>
      </c>
      <c r="E67" s="156" t="s">
        <v>27</v>
      </c>
      <c r="F67" s="155" t="s">
        <v>604</v>
      </c>
      <c r="G67" s="157">
        <v>20</v>
      </c>
      <c r="H67" s="153">
        <v>0</v>
      </c>
      <c r="I67" s="153">
        <v>20</v>
      </c>
      <c r="J67" s="153">
        <v>15</v>
      </c>
      <c r="K67" s="153">
        <v>20</v>
      </c>
      <c r="L67" s="153">
        <f>SUM(G67:K67)</f>
        <v>75</v>
      </c>
      <c r="M67" s="168"/>
    </row>
    <row r="68" spans="1:13" ht="15.75" customHeight="1" x14ac:dyDescent="0.25">
      <c r="A68" s="153">
        <f t="shared" si="0"/>
        <v>65</v>
      </c>
      <c r="B68" s="154" t="s">
        <v>605</v>
      </c>
      <c r="C68" s="156" t="s">
        <v>606</v>
      </c>
      <c r="D68" s="159" t="s">
        <v>194</v>
      </c>
      <c r="E68" s="174" t="s">
        <v>27</v>
      </c>
      <c r="F68" s="156" t="s">
        <v>607</v>
      </c>
      <c r="G68" s="157">
        <v>20</v>
      </c>
      <c r="H68" s="153">
        <v>20</v>
      </c>
      <c r="I68" s="153">
        <v>20</v>
      </c>
      <c r="J68" s="153">
        <v>5</v>
      </c>
      <c r="K68" s="153">
        <v>9</v>
      </c>
      <c r="L68" s="153">
        <f>SUM(G68:K68)</f>
        <v>74</v>
      </c>
      <c r="M68" s="168"/>
    </row>
    <row r="69" spans="1:13" ht="15.75" customHeight="1" x14ac:dyDescent="0.25">
      <c r="A69" s="153">
        <f t="shared" si="0"/>
        <v>66</v>
      </c>
      <c r="B69" s="154" t="s">
        <v>608</v>
      </c>
      <c r="C69" s="155" t="s">
        <v>609</v>
      </c>
      <c r="D69" s="156" t="s">
        <v>110</v>
      </c>
      <c r="E69" s="174" t="s">
        <v>27</v>
      </c>
      <c r="F69" s="155" t="s">
        <v>610</v>
      </c>
      <c r="G69" s="157">
        <v>20</v>
      </c>
      <c r="H69" s="153">
        <v>20</v>
      </c>
      <c r="I69" s="153">
        <v>9</v>
      </c>
      <c r="J69" s="153">
        <v>5</v>
      </c>
      <c r="K69" s="153">
        <v>20</v>
      </c>
      <c r="L69" s="153">
        <f>SUM(G69:K69)</f>
        <v>74</v>
      </c>
      <c r="M69" s="168"/>
    </row>
    <row r="70" spans="1:13" ht="15.75" customHeight="1" x14ac:dyDescent="0.25">
      <c r="A70" s="153">
        <f t="shared" ref="A70:A133" si="1">A69+1</f>
        <v>67</v>
      </c>
      <c r="B70" s="154" t="s">
        <v>611</v>
      </c>
      <c r="C70" s="156" t="s">
        <v>612</v>
      </c>
      <c r="D70" s="156" t="s">
        <v>53</v>
      </c>
      <c r="E70" s="174" t="s">
        <v>54</v>
      </c>
      <c r="F70" s="156" t="s">
        <v>613</v>
      </c>
      <c r="G70" s="157">
        <v>20</v>
      </c>
      <c r="H70" s="153">
        <v>20</v>
      </c>
      <c r="I70" s="153">
        <v>9</v>
      </c>
      <c r="J70" s="153">
        <v>5</v>
      </c>
      <c r="K70" s="153">
        <v>20</v>
      </c>
      <c r="L70" s="153">
        <f>SUM(G70:K70)</f>
        <v>74</v>
      </c>
      <c r="M70" s="168"/>
    </row>
    <row r="71" spans="1:13" ht="15.75" customHeight="1" x14ac:dyDescent="0.25">
      <c r="A71" s="153">
        <f t="shared" si="1"/>
        <v>68</v>
      </c>
      <c r="B71" s="154" t="s">
        <v>614</v>
      </c>
      <c r="C71" s="166" t="s">
        <v>615</v>
      </c>
      <c r="D71" s="166" t="s">
        <v>64</v>
      </c>
      <c r="E71" s="175" t="s">
        <v>50</v>
      </c>
      <c r="F71" s="166" t="s">
        <v>616</v>
      </c>
      <c r="G71" s="157">
        <v>20</v>
      </c>
      <c r="H71" s="153">
        <v>20</v>
      </c>
      <c r="I71" s="153">
        <v>20</v>
      </c>
      <c r="J71" s="153">
        <v>5</v>
      </c>
      <c r="K71" s="153">
        <v>9</v>
      </c>
      <c r="L71" s="153">
        <f>SUM(G71:K71)</f>
        <v>74</v>
      </c>
      <c r="M71" s="168"/>
    </row>
    <row r="72" spans="1:13" ht="15.75" customHeight="1" x14ac:dyDescent="0.25">
      <c r="A72" s="153">
        <f t="shared" si="1"/>
        <v>69</v>
      </c>
      <c r="B72" s="154" t="s">
        <v>617</v>
      </c>
      <c r="C72" s="156" t="s">
        <v>618</v>
      </c>
      <c r="D72" s="159" t="s">
        <v>194</v>
      </c>
      <c r="E72" s="174" t="s">
        <v>27</v>
      </c>
      <c r="F72" s="156" t="s">
        <v>607</v>
      </c>
      <c r="G72" s="157">
        <v>14</v>
      </c>
      <c r="H72" s="153">
        <v>0</v>
      </c>
      <c r="I72" s="153">
        <v>20</v>
      </c>
      <c r="J72" s="153">
        <v>20</v>
      </c>
      <c r="K72" s="153">
        <v>20</v>
      </c>
      <c r="L72" s="153">
        <f>SUM(G72:K72)</f>
        <v>74</v>
      </c>
      <c r="M72" s="168"/>
    </row>
    <row r="73" spans="1:13" ht="15.75" customHeight="1" x14ac:dyDescent="0.25">
      <c r="A73" s="153">
        <f t="shared" si="1"/>
        <v>70</v>
      </c>
      <c r="B73" s="154" t="s">
        <v>619</v>
      </c>
      <c r="C73" s="155" t="s">
        <v>620</v>
      </c>
      <c r="D73" s="156" t="s">
        <v>26</v>
      </c>
      <c r="E73" s="174" t="s">
        <v>219</v>
      </c>
      <c r="F73" s="155" t="s">
        <v>621</v>
      </c>
      <c r="G73" s="157">
        <v>14</v>
      </c>
      <c r="H73" s="153">
        <v>20</v>
      </c>
      <c r="I73" s="153">
        <v>20</v>
      </c>
      <c r="J73" s="153">
        <v>20</v>
      </c>
      <c r="K73" s="153">
        <v>0</v>
      </c>
      <c r="L73" s="153">
        <f>SUM(G73:K73)</f>
        <v>74</v>
      </c>
      <c r="M73" s="168"/>
    </row>
    <row r="74" spans="1:13" ht="15.75" customHeight="1" x14ac:dyDescent="0.25">
      <c r="A74" s="153">
        <f t="shared" si="1"/>
        <v>71</v>
      </c>
      <c r="B74" s="154" t="s">
        <v>622</v>
      </c>
      <c r="C74" s="155" t="s">
        <v>623</v>
      </c>
      <c r="D74" s="156" t="s">
        <v>149</v>
      </c>
      <c r="E74" s="156" t="s">
        <v>27</v>
      </c>
      <c r="F74" s="156" t="s">
        <v>503</v>
      </c>
      <c r="G74" s="157">
        <v>20</v>
      </c>
      <c r="H74" s="153">
        <v>13</v>
      </c>
      <c r="I74" s="153">
        <v>20</v>
      </c>
      <c r="J74" s="153">
        <v>0</v>
      </c>
      <c r="K74" s="153">
        <v>20</v>
      </c>
      <c r="L74" s="153">
        <f>SUM(G74:K74)</f>
        <v>73</v>
      </c>
      <c r="M74" s="168"/>
    </row>
    <row r="75" spans="1:13" ht="15.75" customHeight="1" x14ac:dyDescent="0.25">
      <c r="A75" s="153">
        <f t="shared" si="1"/>
        <v>72</v>
      </c>
      <c r="B75" s="173" t="s">
        <v>624</v>
      </c>
      <c r="C75" s="155" t="s">
        <v>625</v>
      </c>
      <c r="D75" s="156" t="s">
        <v>94</v>
      </c>
      <c r="E75" s="156" t="s">
        <v>27</v>
      </c>
      <c r="F75" s="155" t="s">
        <v>626</v>
      </c>
      <c r="G75" s="157">
        <v>20</v>
      </c>
      <c r="H75" s="153">
        <v>20</v>
      </c>
      <c r="I75" s="153">
        <v>20</v>
      </c>
      <c r="J75" s="153">
        <v>10</v>
      </c>
      <c r="K75" s="153">
        <v>0</v>
      </c>
      <c r="L75" s="153">
        <f>SUM(G75:K75)</f>
        <v>70</v>
      </c>
      <c r="M75" s="168"/>
    </row>
    <row r="76" spans="1:13" ht="15.75" customHeight="1" x14ac:dyDescent="0.25">
      <c r="A76" s="153">
        <f t="shared" si="1"/>
        <v>73</v>
      </c>
      <c r="B76" s="173" t="s">
        <v>627</v>
      </c>
      <c r="C76" s="155" t="s">
        <v>628</v>
      </c>
      <c r="D76" s="156" t="s">
        <v>94</v>
      </c>
      <c r="E76" s="156" t="s">
        <v>27</v>
      </c>
      <c r="F76" s="155" t="s">
        <v>629</v>
      </c>
      <c r="G76" s="157">
        <v>20</v>
      </c>
      <c r="H76" s="153">
        <v>20</v>
      </c>
      <c r="I76" s="153">
        <v>20</v>
      </c>
      <c r="J76" s="153">
        <v>10</v>
      </c>
      <c r="K76" s="153">
        <v>0</v>
      </c>
      <c r="L76" s="153">
        <f>SUM(G76:K76)</f>
        <v>70</v>
      </c>
      <c r="M76" s="168"/>
    </row>
    <row r="77" spans="1:13" ht="15.75" customHeight="1" x14ac:dyDescent="0.25">
      <c r="A77" s="153">
        <f t="shared" si="1"/>
        <v>74</v>
      </c>
      <c r="B77" s="173" t="s">
        <v>630</v>
      </c>
      <c r="C77" s="161" t="s">
        <v>631</v>
      </c>
      <c r="D77" s="156" t="s">
        <v>42</v>
      </c>
      <c r="E77" s="156" t="s">
        <v>27</v>
      </c>
      <c r="F77" s="161" t="s">
        <v>538</v>
      </c>
      <c r="G77" s="157">
        <v>20</v>
      </c>
      <c r="H77" s="153">
        <v>20</v>
      </c>
      <c r="I77" s="153">
        <v>0</v>
      </c>
      <c r="J77" s="153">
        <v>10</v>
      </c>
      <c r="K77" s="153">
        <v>20</v>
      </c>
      <c r="L77" s="153">
        <f>SUM(G77:K77)</f>
        <v>70</v>
      </c>
      <c r="M77" s="168"/>
    </row>
    <row r="78" spans="1:13" ht="15.75" customHeight="1" x14ac:dyDescent="0.25">
      <c r="A78" s="153">
        <f t="shared" si="1"/>
        <v>75</v>
      </c>
      <c r="B78" s="173" t="s">
        <v>632</v>
      </c>
      <c r="C78" s="155" t="s">
        <v>633</v>
      </c>
      <c r="D78" s="156" t="s">
        <v>634</v>
      </c>
      <c r="E78" s="156" t="s">
        <v>27</v>
      </c>
      <c r="F78" s="155" t="s">
        <v>635</v>
      </c>
      <c r="G78" s="157">
        <v>20</v>
      </c>
      <c r="H78" s="153">
        <v>0</v>
      </c>
      <c r="I78" s="153">
        <v>20</v>
      </c>
      <c r="J78" s="153">
        <v>10</v>
      </c>
      <c r="K78" s="153">
        <v>20</v>
      </c>
      <c r="L78" s="153">
        <f>SUM(G78:K78)</f>
        <v>70</v>
      </c>
      <c r="M78" s="168"/>
    </row>
    <row r="79" spans="1:13" ht="15.75" customHeight="1" x14ac:dyDescent="0.25">
      <c r="A79" s="153">
        <f t="shared" si="1"/>
        <v>76</v>
      </c>
      <c r="B79" s="173" t="s">
        <v>636</v>
      </c>
      <c r="C79" s="155" t="s">
        <v>637</v>
      </c>
      <c r="D79" s="156" t="s">
        <v>119</v>
      </c>
      <c r="E79" s="156" t="s">
        <v>61</v>
      </c>
      <c r="F79" s="155" t="s">
        <v>551</v>
      </c>
      <c r="G79" s="153">
        <v>20</v>
      </c>
      <c r="H79" s="153">
        <v>20</v>
      </c>
      <c r="I79" s="153">
        <v>0</v>
      </c>
      <c r="J79" s="153">
        <v>10</v>
      </c>
      <c r="K79" s="153">
        <v>20</v>
      </c>
      <c r="L79" s="153">
        <f>SUM(G79:K79)</f>
        <v>70</v>
      </c>
      <c r="M79" s="168"/>
    </row>
    <row r="80" spans="1:13" ht="15.75" customHeight="1" x14ac:dyDescent="0.25">
      <c r="A80" s="153">
        <f t="shared" si="1"/>
        <v>77</v>
      </c>
      <c r="B80" s="173" t="s">
        <v>638</v>
      </c>
      <c r="C80" s="164" t="s">
        <v>639</v>
      </c>
      <c r="D80" s="164" t="s">
        <v>640</v>
      </c>
      <c r="E80" s="164" t="s">
        <v>641</v>
      </c>
      <c r="F80" s="164" t="s">
        <v>642</v>
      </c>
      <c r="G80" s="153">
        <v>20</v>
      </c>
      <c r="H80" s="153">
        <v>20</v>
      </c>
      <c r="I80" s="153">
        <v>20</v>
      </c>
      <c r="J80" s="153">
        <v>10</v>
      </c>
      <c r="K80" s="153">
        <v>0</v>
      </c>
      <c r="L80" s="153">
        <f>SUM(G80:K80)</f>
        <v>70</v>
      </c>
      <c r="M80" s="168"/>
    </row>
    <row r="81" spans="1:13" ht="15.75" customHeight="1" x14ac:dyDescent="0.25">
      <c r="A81" s="153">
        <f t="shared" si="1"/>
        <v>78</v>
      </c>
      <c r="B81" s="173" t="s">
        <v>643</v>
      </c>
      <c r="C81" s="165" t="s">
        <v>644</v>
      </c>
      <c r="D81" s="165" t="s">
        <v>455</v>
      </c>
      <c r="E81" s="165" t="s">
        <v>46</v>
      </c>
      <c r="F81" s="165" t="s">
        <v>645</v>
      </c>
      <c r="G81" s="153">
        <v>20</v>
      </c>
      <c r="H81" s="153">
        <v>0</v>
      </c>
      <c r="I81" s="153">
        <v>20</v>
      </c>
      <c r="J81" s="153">
        <v>10</v>
      </c>
      <c r="K81" s="153">
        <v>20</v>
      </c>
      <c r="L81" s="153">
        <f>SUM(G81:K81)</f>
        <v>70</v>
      </c>
      <c r="M81" s="168"/>
    </row>
    <row r="82" spans="1:13" ht="15.75" customHeight="1" x14ac:dyDescent="0.25">
      <c r="A82" s="153">
        <f t="shared" si="1"/>
        <v>79</v>
      </c>
      <c r="B82" s="173" t="s">
        <v>646</v>
      </c>
      <c r="C82" s="155" t="s">
        <v>647</v>
      </c>
      <c r="D82" s="156" t="s">
        <v>57</v>
      </c>
      <c r="E82" s="156" t="s">
        <v>27</v>
      </c>
      <c r="F82" s="155" t="s">
        <v>648</v>
      </c>
      <c r="G82" s="153">
        <v>0</v>
      </c>
      <c r="H82" s="153">
        <v>20</v>
      </c>
      <c r="I82" s="153">
        <v>20</v>
      </c>
      <c r="J82" s="153">
        <v>10</v>
      </c>
      <c r="K82" s="153">
        <v>20</v>
      </c>
      <c r="L82" s="153">
        <f>SUM(G82:K82)</f>
        <v>70</v>
      </c>
      <c r="M82" s="171"/>
    </row>
    <row r="83" spans="1:13" ht="15.75" customHeight="1" x14ac:dyDescent="0.25">
      <c r="A83" s="153">
        <f t="shared" si="1"/>
        <v>80</v>
      </c>
      <c r="B83" s="173" t="s">
        <v>649</v>
      </c>
      <c r="C83" s="155" t="s">
        <v>650</v>
      </c>
      <c r="D83" s="156" t="s">
        <v>110</v>
      </c>
      <c r="E83" s="156" t="s">
        <v>27</v>
      </c>
      <c r="F83" s="155" t="s">
        <v>651</v>
      </c>
      <c r="G83" s="153">
        <v>20</v>
      </c>
      <c r="H83" s="153">
        <v>0</v>
      </c>
      <c r="I83" s="153">
        <v>20</v>
      </c>
      <c r="J83" s="153">
        <v>20</v>
      </c>
      <c r="K83" s="153">
        <v>9</v>
      </c>
      <c r="L83" s="153">
        <f>SUM(G83:K83)</f>
        <v>69</v>
      </c>
      <c r="M83" s="176" t="s">
        <v>652</v>
      </c>
    </row>
    <row r="84" spans="1:13" x14ac:dyDescent="0.25">
      <c r="A84" s="153">
        <f t="shared" si="1"/>
        <v>81</v>
      </c>
      <c r="B84" s="173" t="s">
        <v>653</v>
      </c>
      <c r="C84" s="166" t="s">
        <v>654</v>
      </c>
      <c r="D84" s="166" t="s">
        <v>566</v>
      </c>
      <c r="E84" s="166" t="s">
        <v>567</v>
      </c>
      <c r="F84" s="166" t="s">
        <v>655</v>
      </c>
      <c r="G84" s="153">
        <v>20</v>
      </c>
      <c r="H84" s="153">
        <v>0</v>
      </c>
      <c r="I84" s="153">
        <v>9</v>
      </c>
      <c r="J84" s="153">
        <v>20</v>
      </c>
      <c r="K84" s="153">
        <v>20</v>
      </c>
      <c r="L84" s="153">
        <f>SUM(G84:K84)</f>
        <v>69</v>
      </c>
      <c r="M84" s="177"/>
    </row>
    <row r="85" spans="1:13" x14ac:dyDescent="0.25">
      <c r="A85" s="153">
        <f t="shared" si="1"/>
        <v>82</v>
      </c>
      <c r="B85" s="173" t="s">
        <v>656</v>
      </c>
      <c r="C85" s="164" t="s">
        <v>305</v>
      </c>
      <c r="D85" s="164" t="s">
        <v>400</v>
      </c>
      <c r="E85" s="169" t="s">
        <v>187</v>
      </c>
      <c r="F85" s="164" t="s">
        <v>657</v>
      </c>
      <c r="G85" s="153">
        <v>20</v>
      </c>
      <c r="H85" s="153">
        <v>20</v>
      </c>
      <c r="I85" s="153">
        <v>20</v>
      </c>
      <c r="J85" s="153">
        <v>0</v>
      </c>
      <c r="K85" s="153">
        <v>9</v>
      </c>
      <c r="L85" s="153">
        <f>SUM(G85:K85)</f>
        <v>69</v>
      </c>
      <c r="M85" s="177"/>
    </row>
    <row r="86" spans="1:13" x14ac:dyDescent="0.25">
      <c r="A86" s="153">
        <f t="shared" si="1"/>
        <v>83</v>
      </c>
      <c r="B86" s="173" t="s">
        <v>658</v>
      </c>
      <c r="C86" s="155" t="s">
        <v>659</v>
      </c>
      <c r="D86" s="156" t="s">
        <v>107</v>
      </c>
      <c r="E86" s="156" t="s">
        <v>27</v>
      </c>
      <c r="F86" s="155" t="s">
        <v>660</v>
      </c>
      <c r="G86" s="153">
        <v>20</v>
      </c>
      <c r="H86" s="153">
        <v>18</v>
      </c>
      <c r="I86" s="153">
        <v>0</v>
      </c>
      <c r="J86" s="153">
        <v>10</v>
      </c>
      <c r="K86" s="153">
        <v>20</v>
      </c>
      <c r="L86" s="153">
        <f>SUM(G86:K86)</f>
        <v>68</v>
      </c>
      <c r="M86" s="177"/>
    </row>
    <row r="87" spans="1:13" x14ac:dyDescent="0.25">
      <c r="A87" s="153">
        <f t="shared" si="1"/>
        <v>84</v>
      </c>
      <c r="B87" s="173" t="s">
        <v>661</v>
      </c>
      <c r="C87" s="155" t="s">
        <v>662</v>
      </c>
      <c r="D87" s="156" t="s">
        <v>77</v>
      </c>
      <c r="E87" s="156" t="s">
        <v>27</v>
      </c>
      <c r="F87" s="163" t="s">
        <v>436</v>
      </c>
      <c r="G87" s="153">
        <v>20</v>
      </c>
      <c r="H87" s="153">
        <v>8</v>
      </c>
      <c r="I87" s="153">
        <v>0</v>
      </c>
      <c r="J87" s="153">
        <v>20</v>
      </c>
      <c r="K87" s="153">
        <v>20</v>
      </c>
      <c r="L87" s="153">
        <f>SUM(G87:K87)</f>
        <v>68</v>
      </c>
      <c r="M87" s="177"/>
    </row>
    <row r="88" spans="1:13" x14ac:dyDescent="0.25">
      <c r="A88" s="153">
        <f t="shared" si="1"/>
        <v>85</v>
      </c>
      <c r="B88" s="173" t="s">
        <v>663</v>
      </c>
      <c r="C88" s="155" t="s">
        <v>664</v>
      </c>
      <c r="D88" s="156" t="s">
        <v>77</v>
      </c>
      <c r="E88" s="156" t="s">
        <v>27</v>
      </c>
      <c r="F88" s="163" t="s">
        <v>439</v>
      </c>
      <c r="G88" s="153">
        <v>20</v>
      </c>
      <c r="H88" s="153">
        <v>13</v>
      </c>
      <c r="I88" s="153">
        <v>20</v>
      </c>
      <c r="J88" s="153">
        <v>15</v>
      </c>
      <c r="K88" s="153">
        <v>0</v>
      </c>
      <c r="L88" s="153">
        <f>SUM(G88:K88)</f>
        <v>68</v>
      </c>
      <c r="M88" s="177"/>
    </row>
    <row r="89" spans="1:13" x14ac:dyDescent="0.25">
      <c r="A89" s="153">
        <f t="shared" si="1"/>
        <v>86</v>
      </c>
      <c r="B89" s="173" t="s">
        <v>665</v>
      </c>
      <c r="C89" s="155" t="s">
        <v>666</v>
      </c>
      <c r="D89" s="155" t="s">
        <v>49</v>
      </c>
      <c r="E89" s="155" t="s">
        <v>27</v>
      </c>
      <c r="F89" s="155" t="s">
        <v>667</v>
      </c>
      <c r="G89" s="153">
        <v>20</v>
      </c>
      <c r="H89" s="153">
        <v>7</v>
      </c>
      <c r="I89" s="153">
        <v>20</v>
      </c>
      <c r="J89" s="153">
        <v>20</v>
      </c>
      <c r="K89" s="153">
        <v>0</v>
      </c>
      <c r="L89" s="153">
        <f>SUM(G89:K89)</f>
        <v>67</v>
      </c>
      <c r="M89" s="177"/>
    </row>
    <row r="90" spans="1:13" x14ac:dyDescent="0.25">
      <c r="A90" s="153">
        <f t="shared" si="1"/>
        <v>87</v>
      </c>
      <c r="B90" s="173" t="s">
        <v>668</v>
      </c>
      <c r="C90" s="155" t="s">
        <v>669</v>
      </c>
      <c r="D90" s="156" t="s">
        <v>199</v>
      </c>
      <c r="E90" s="156" t="s">
        <v>27</v>
      </c>
      <c r="F90" s="155" t="s">
        <v>417</v>
      </c>
      <c r="G90" s="153">
        <v>20</v>
      </c>
      <c r="H90" s="153">
        <v>18</v>
      </c>
      <c r="I90" s="153">
        <v>3</v>
      </c>
      <c r="J90" s="153">
        <v>5</v>
      </c>
      <c r="K90" s="153">
        <v>20</v>
      </c>
      <c r="L90" s="153">
        <f>SUM(G90:K90)</f>
        <v>66</v>
      </c>
      <c r="M90" s="177"/>
    </row>
    <row r="91" spans="1:13" x14ac:dyDescent="0.25">
      <c r="A91" s="153">
        <f t="shared" si="1"/>
        <v>88</v>
      </c>
      <c r="B91" s="173" t="s">
        <v>670</v>
      </c>
      <c r="C91" s="155" t="s">
        <v>671</v>
      </c>
      <c r="D91" s="156" t="s">
        <v>162</v>
      </c>
      <c r="E91" s="156" t="s">
        <v>27</v>
      </c>
      <c r="F91" s="155" t="s">
        <v>672</v>
      </c>
      <c r="G91" s="153">
        <v>20</v>
      </c>
      <c r="H91" s="153">
        <v>7</v>
      </c>
      <c r="I91" s="153">
        <v>20</v>
      </c>
      <c r="J91" s="153">
        <v>10</v>
      </c>
      <c r="K91" s="153">
        <v>9</v>
      </c>
      <c r="L91" s="153">
        <f>SUM(G91:K91)</f>
        <v>66</v>
      </c>
      <c r="M91" s="177"/>
    </row>
    <row r="92" spans="1:13" x14ac:dyDescent="0.25">
      <c r="A92" s="153">
        <f t="shared" si="1"/>
        <v>89</v>
      </c>
      <c r="B92" s="173" t="s">
        <v>673</v>
      </c>
      <c r="C92" s="155" t="s">
        <v>674</v>
      </c>
      <c r="D92" s="156" t="s">
        <v>26</v>
      </c>
      <c r="E92" s="156" t="s">
        <v>219</v>
      </c>
      <c r="F92" s="155" t="s">
        <v>675</v>
      </c>
      <c r="G92" s="153">
        <v>7</v>
      </c>
      <c r="H92" s="153">
        <v>20</v>
      </c>
      <c r="I92" s="153">
        <v>9</v>
      </c>
      <c r="J92" s="153">
        <v>10</v>
      </c>
      <c r="K92" s="153">
        <v>20</v>
      </c>
      <c r="L92" s="153">
        <f>SUM(G92:K92)</f>
        <v>66</v>
      </c>
      <c r="M92" s="177"/>
    </row>
    <row r="93" spans="1:13" x14ac:dyDescent="0.25">
      <c r="A93" s="153">
        <f t="shared" si="1"/>
        <v>90</v>
      </c>
      <c r="B93" s="173" t="s">
        <v>676</v>
      </c>
      <c r="C93" s="161" t="s">
        <v>677</v>
      </c>
      <c r="D93" s="156" t="s">
        <v>42</v>
      </c>
      <c r="E93" s="156" t="s">
        <v>27</v>
      </c>
      <c r="F93" s="161" t="s">
        <v>423</v>
      </c>
      <c r="G93" s="153">
        <v>20</v>
      </c>
      <c r="H93" s="153">
        <v>0</v>
      </c>
      <c r="I93" s="153">
        <v>20</v>
      </c>
      <c r="J93" s="153">
        <v>5</v>
      </c>
      <c r="K93" s="153">
        <v>20</v>
      </c>
      <c r="L93" s="153">
        <f>SUM(G93:K93)</f>
        <v>65</v>
      </c>
      <c r="M93" s="177"/>
    </row>
    <row r="94" spans="1:13" x14ac:dyDescent="0.25">
      <c r="A94" s="153">
        <f t="shared" si="1"/>
        <v>91</v>
      </c>
      <c r="B94" s="173" t="s">
        <v>678</v>
      </c>
      <c r="C94" s="162" t="s">
        <v>679</v>
      </c>
      <c r="D94" s="156" t="s">
        <v>74</v>
      </c>
      <c r="E94" s="156" t="s">
        <v>27</v>
      </c>
      <c r="F94" s="155" t="s">
        <v>604</v>
      </c>
      <c r="G94" s="153">
        <v>20</v>
      </c>
      <c r="H94" s="153">
        <v>0</v>
      </c>
      <c r="I94" s="153">
        <v>20</v>
      </c>
      <c r="J94" s="153">
        <v>5</v>
      </c>
      <c r="K94" s="153">
        <v>20</v>
      </c>
      <c r="L94" s="153">
        <f>SUM(G94:K94)</f>
        <v>65</v>
      </c>
      <c r="M94" s="177"/>
    </row>
    <row r="95" spans="1:13" x14ac:dyDescent="0.25">
      <c r="A95" s="153">
        <f t="shared" si="1"/>
        <v>92</v>
      </c>
      <c r="B95" s="173" t="s">
        <v>680</v>
      </c>
      <c r="C95" s="164" t="s">
        <v>681</v>
      </c>
      <c r="D95" s="164" t="s">
        <v>682</v>
      </c>
      <c r="E95" s="164" t="s">
        <v>155</v>
      </c>
      <c r="F95" s="164" t="s">
        <v>683</v>
      </c>
      <c r="G95" s="153">
        <v>20</v>
      </c>
      <c r="H95" s="153">
        <v>0</v>
      </c>
      <c r="I95" s="153">
        <v>20</v>
      </c>
      <c r="J95" s="153">
        <v>10</v>
      </c>
      <c r="K95" s="153">
        <v>15</v>
      </c>
      <c r="L95" s="153">
        <f>SUM(G95:K95)</f>
        <v>65</v>
      </c>
      <c r="M95" s="177"/>
    </row>
    <row r="96" spans="1:13" x14ac:dyDescent="0.25">
      <c r="A96" s="153">
        <f t="shared" si="1"/>
        <v>93</v>
      </c>
      <c r="B96" s="173" t="s">
        <v>684</v>
      </c>
      <c r="C96" s="166" t="s">
        <v>685</v>
      </c>
      <c r="D96" s="166" t="s">
        <v>81</v>
      </c>
      <c r="E96" s="166" t="s">
        <v>380</v>
      </c>
      <c r="F96" s="178" t="s">
        <v>686</v>
      </c>
      <c r="G96" s="153">
        <v>20</v>
      </c>
      <c r="H96" s="153">
        <v>0</v>
      </c>
      <c r="I96" s="153">
        <v>20</v>
      </c>
      <c r="J96" s="153">
        <v>5</v>
      </c>
      <c r="K96" s="153">
        <v>20</v>
      </c>
      <c r="L96" s="153">
        <f>SUM(G96:K96)</f>
        <v>65</v>
      </c>
      <c r="M96" s="179"/>
    </row>
    <row r="97" spans="1:13" x14ac:dyDescent="0.25">
      <c r="A97" s="153">
        <f t="shared" si="1"/>
        <v>94</v>
      </c>
      <c r="B97" s="173" t="s">
        <v>687</v>
      </c>
      <c r="C97" s="155" t="s">
        <v>688</v>
      </c>
      <c r="D97" s="156" t="s">
        <v>107</v>
      </c>
      <c r="E97" s="156" t="s">
        <v>27</v>
      </c>
      <c r="F97" s="155" t="s">
        <v>494</v>
      </c>
      <c r="G97" s="153">
        <v>20</v>
      </c>
      <c r="H97" s="153">
        <v>0</v>
      </c>
      <c r="I97" s="153">
        <v>15</v>
      </c>
      <c r="J97" s="153">
        <v>20</v>
      </c>
      <c r="K97" s="153">
        <v>9</v>
      </c>
      <c r="L97" s="153">
        <f>SUM(G97:K97)</f>
        <v>64</v>
      </c>
      <c r="M97" s="153"/>
    </row>
    <row r="98" spans="1:13" x14ac:dyDescent="0.25">
      <c r="A98" s="153">
        <f t="shared" si="1"/>
        <v>95</v>
      </c>
      <c r="B98" s="173" t="s">
        <v>689</v>
      </c>
      <c r="C98" s="166" t="s">
        <v>690</v>
      </c>
      <c r="D98" s="166" t="s">
        <v>36</v>
      </c>
      <c r="E98" s="166" t="s">
        <v>50</v>
      </c>
      <c r="F98" s="166" t="s">
        <v>691</v>
      </c>
      <c r="G98" s="153">
        <v>20</v>
      </c>
      <c r="H98" s="153">
        <v>0</v>
      </c>
      <c r="I98" s="153">
        <v>20</v>
      </c>
      <c r="J98" s="153">
        <v>15</v>
      </c>
      <c r="K98" s="153">
        <v>9</v>
      </c>
      <c r="L98" s="153">
        <f>SUM(G98:K98)</f>
        <v>64</v>
      </c>
      <c r="M98" s="153"/>
    </row>
    <row r="99" spans="1:13" x14ac:dyDescent="0.25">
      <c r="A99" s="153">
        <f t="shared" si="1"/>
        <v>96</v>
      </c>
      <c r="B99" s="173" t="s">
        <v>692</v>
      </c>
      <c r="C99" s="156" t="s">
        <v>693</v>
      </c>
      <c r="D99" s="156" t="s">
        <v>64</v>
      </c>
      <c r="E99" s="156" t="s">
        <v>388</v>
      </c>
      <c r="F99" s="156" t="s">
        <v>694</v>
      </c>
      <c r="G99" s="153">
        <v>14</v>
      </c>
      <c r="H99" s="153">
        <v>0</v>
      </c>
      <c r="I99" s="180">
        <v>20</v>
      </c>
      <c r="J99" s="180">
        <v>10</v>
      </c>
      <c r="K99" s="180">
        <v>20</v>
      </c>
      <c r="L99" s="153">
        <f>SUM(G99:K99)</f>
        <v>64</v>
      </c>
      <c r="M99" s="153"/>
    </row>
    <row r="100" spans="1:13" x14ac:dyDescent="0.25">
      <c r="A100" s="153">
        <f t="shared" si="1"/>
        <v>97</v>
      </c>
      <c r="B100" s="173" t="s">
        <v>695</v>
      </c>
      <c r="C100" s="165" t="s">
        <v>696</v>
      </c>
      <c r="D100" s="165" t="s">
        <v>365</v>
      </c>
      <c r="E100" s="165" t="s">
        <v>366</v>
      </c>
      <c r="F100" s="165" t="s">
        <v>697</v>
      </c>
      <c r="G100" s="153">
        <v>20</v>
      </c>
      <c r="H100" s="153">
        <v>20</v>
      </c>
      <c r="I100" s="153">
        <v>3</v>
      </c>
      <c r="J100" s="153">
        <v>0</v>
      </c>
      <c r="K100" s="153">
        <v>20</v>
      </c>
      <c r="L100" s="153">
        <f>SUM(G100:K100)</f>
        <v>63</v>
      </c>
      <c r="M100" s="153"/>
    </row>
    <row r="101" spans="1:13" x14ac:dyDescent="0.25">
      <c r="A101" s="153">
        <f t="shared" si="1"/>
        <v>98</v>
      </c>
      <c r="B101" s="173" t="s">
        <v>698</v>
      </c>
      <c r="C101" s="164" t="s">
        <v>699</v>
      </c>
      <c r="D101" s="164" t="s">
        <v>365</v>
      </c>
      <c r="E101" s="169" t="s">
        <v>187</v>
      </c>
      <c r="F101" s="164" t="s">
        <v>700</v>
      </c>
      <c r="G101" s="157">
        <v>7</v>
      </c>
      <c r="H101" s="153">
        <v>17</v>
      </c>
      <c r="I101" s="153">
        <v>9</v>
      </c>
      <c r="J101" s="153">
        <v>10</v>
      </c>
      <c r="K101" s="153">
        <v>20</v>
      </c>
      <c r="L101" s="153">
        <f>SUM(G101:K101)</f>
        <v>63</v>
      </c>
      <c r="M101" s="153"/>
    </row>
    <row r="102" spans="1:13" x14ac:dyDescent="0.25">
      <c r="A102" s="153">
        <f t="shared" si="1"/>
        <v>99</v>
      </c>
      <c r="B102" s="173" t="s">
        <v>701</v>
      </c>
      <c r="C102" s="155" t="s">
        <v>702</v>
      </c>
      <c r="D102" s="156" t="s">
        <v>634</v>
      </c>
      <c r="E102" s="156" t="s">
        <v>27</v>
      </c>
      <c r="F102" s="155" t="s">
        <v>635</v>
      </c>
      <c r="G102" s="157">
        <v>20</v>
      </c>
      <c r="H102" s="153">
        <v>7</v>
      </c>
      <c r="I102" s="153">
        <v>9</v>
      </c>
      <c r="J102" s="153">
        <v>5</v>
      </c>
      <c r="K102" s="153">
        <v>20</v>
      </c>
      <c r="L102" s="153">
        <f>SUM(G102:K102)</f>
        <v>61</v>
      </c>
      <c r="M102" s="153"/>
    </row>
    <row r="103" spans="1:13" x14ac:dyDescent="0.25">
      <c r="A103" s="153">
        <f t="shared" si="1"/>
        <v>100</v>
      </c>
      <c r="B103" s="173" t="s">
        <v>703</v>
      </c>
      <c r="C103" s="155" t="s">
        <v>704</v>
      </c>
      <c r="D103" s="155" t="s">
        <v>104</v>
      </c>
      <c r="E103" s="156" t="s">
        <v>27</v>
      </c>
      <c r="F103" s="155" t="s">
        <v>521</v>
      </c>
      <c r="G103" s="157">
        <v>20</v>
      </c>
      <c r="H103" s="153">
        <v>13</v>
      </c>
      <c r="I103" s="153">
        <v>3</v>
      </c>
      <c r="J103" s="153">
        <v>5</v>
      </c>
      <c r="K103" s="153">
        <v>20</v>
      </c>
      <c r="L103" s="153">
        <f>SUM(G103:K103)</f>
        <v>61</v>
      </c>
      <c r="M103" s="153"/>
    </row>
    <row r="104" spans="1:13" x14ac:dyDescent="0.25">
      <c r="A104" s="153">
        <f t="shared" si="1"/>
        <v>101</v>
      </c>
      <c r="B104" s="173" t="s">
        <v>705</v>
      </c>
      <c r="C104" s="164" t="s">
        <v>706</v>
      </c>
      <c r="D104" s="164" t="s">
        <v>508</v>
      </c>
      <c r="E104" s="169" t="s">
        <v>187</v>
      </c>
      <c r="F104" s="169" t="s">
        <v>707</v>
      </c>
      <c r="G104" s="157">
        <v>20</v>
      </c>
      <c r="H104" s="153">
        <v>7</v>
      </c>
      <c r="I104" s="153">
        <v>9</v>
      </c>
      <c r="J104" s="153">
        <v>5</v>
      </c>
      <c r="K104" s="153">
        <v>20</v>
      </c>
      <c r="L104" s="153">
        <f>SUM(G104:K104)</f>
        <v>61</v>
      </c>
      <c r="M104" s="153"/>
    </row>
    <row r="105" spans="1:13" x14ac:dyDescent="0.25">
      <c r="A105" s="153">
        <f t="shared" si="1"/>
        <v>102</v>
      </c>
      <c r="B105" s="173" t="s">
        <v>708</v>
      </c>
      <c r="C105" s="155" t="s">
        <v>709</v>
      </c>
      <c r="D105" s="156" t="s">
        <v>57</v>
      </c>
      <c r="E105" s="156" t="s">
        <v>27</v>
      </c>
      <c r="F105" s="155" t="s">
        <v>471</v>
      </c>
      <c r="G105" s="157">
        <v>20</v>
      </c>
      <c r="H105" s="153">
        <v>0</v>
      </c>
      <c r="I105" s="153">
        <v>20</v>
      </c>
      <c r="J105" s="153">
        <v>0</v>
      </c>
      <c r="K105" s="153">
        <v>20</v>
      </c>
      <c r="L105" s="153">
        <f>SUM(G105:K105)</f>
        <v>60</v>
      </c>
      <c r="M105" s="153"/>
    </row>
    <row r="106" spans="1:13" x14ac:dyDescent="0.25">
      <c r="A106" s="153">
        <f t="shared" si="1"/>
        <v>103</v>
      </c>
      <c r="B106" s="173" t="s">
        <v>710</v>
      </c>
      <c r="C106" s="155" t="s">
        <v>711</v>
      </c>
      <c r="D106" s="156" t="s">
        <v>107</v>
      </c>
      <c r="E106" s="156" t="s">
        <v>27</v>
      </c>
      <c r="F106" s="155" t="s">
        <v>494</v>
      </c>
      <c r="G106" s="157">
        <v>20</v>
      </c>
      <c r="H106" s="153">
        <v>0</v>
      </c>
      <c r="I106" s="153">
        <v>20</v>
      </c>
      <c r="J106" s="153">
        <v>20</v>
      </c>
      <c r="K106" s="153">
        <v>0</v>
      </c>
      <c r="L106" s="153">
        <f>SUM(G106:K106)</f>
        <v>60</v>
      </c>
      <c r="M106" s="153"/>
    </row>
    <row r="107" spans="1:13" x14ac:dyDescent="0.25">
      <c r="A107" s="153">
        <f t="shared" si="1"/>
        <v>104</v>
      </c>
      <c r="B107" s="173" t="s">
        <v>712</v>
      </c>
      <c r="C107" s="164" t="s">
        <v>713</v>
      </c>
      <c r="D107" s="164" t="s">
        <v>508</v>
      </c>
      <c r="E107" s="169" t="s">
        <v>187</v>
      </c>
      <c r="F107" s="169" t="s">
        <v>714</v>
      </c>
      <c r="G107" s="157">
        <v>20</v>
      </c>
      <c r="H107" s="153">
        <v>7</v>
      </c>
      <c r="I107" s="153">
        <v>3</v>
      </c>
      <c r="J107" s="153">
        <v>10</v>
      </c>
      <c r="K107" s="153">
        <v>20</v>
      </c>
      <c r="L107" s="153">
        <f>SUM(G107:K107)</f>
        <v>60</v>
      </c>
      <c r="M107" s="153"/>
    </row>
    <row r="108" spans="1:13" x14ac:dyDescent="0.25">
      <c r="A108" s="153">
        <f t="shared" si="1"/>
        <v>105</v>
      </c>
      <c r="B108" s="173" t="s">
        <v>715</v>
      </c>
      <c r="C108" s="166" t="s">
        <v>716</v>
      </c>
      <c r="D108" s="166" t="s">
        <v>49</v>
      </c>
      <c r="E108" s="166" t="s">
        <v>380</v>
      </c>
      <c r="F108" s="166" t="s">
        <v>717</v>
      </c>
      <c r="G108" s="157">
        <v>20</v>
      </c>
      <c r="H108" s="153">
        <v>0</v>
      </c>
      <c r="I108" s="153">
        <v>20</v>
      </c>
      <c r="J108" s="153">
        <v>0</v>
      </c>
      <c r="K108" s="153">
        <v>20</v>
      </c>
      <c r="L108" s="153">
        <f>SUM(G108:K108)</f>
        <v>60</v>
      </c>
      <c r="M108" s="153"/>
    </row>
    <row r="109" spans="1:13" x14ac:dyDescent="0.25">
      <c r="A109" s="153">
        <f t="shared" si="1"/>
        <v>106</v>
      </c>
      <c r="B109" s="173" t="s">
        <v>718</v>
      </c>
      <c r="C109" s="155" t="s">
        <v>719</v>
      </c>
      <c r="D109" s="156" t="s">
        <v>60</v>
      </c>
      <c r="E109" s="156" t="s">
        <v>61</v>
      </c>
      <c r="F109" s="155" t="s">
        <v>497</v>
      </c>
      <c r="G109" s="157">
        <v>7</v>
      </c>
      <c r="H109" s="153">
        <v>3</v>
      </c>
      <c r="I109" s="153">
        <v>20</v>
      </c>
      <c r="J109" s="153">
        <v>10</v>
      </c>
      <c r="K109" s="153">
        <v>20</v>
      </c>
      <c r="L109" s="153">
        <f>SUM(G109:K109)</f>
        <v>60</v>
      </c>
      <c r="M109" s="153"/>
    </row>
    <row r="110" spans="1:13" x14ac:dyDescent="0.25">
      <c r="A110" s="153">
        <f t="shared" si="1"/>
        <v>107</v>
      </c>
      <c r="B110" s="173" t="s">
        <v>720</v>
      </c>
      <c r="C110" s="155" t="s">
        <v>721</v>
      </c>
      <c r="D110" s="156" t="s">
        <v>248</v>
      </c>
      <c r="E110" s="156" t="s">
        <v>27</v>
      </c>
      <c r="F110" s="155" t="s">
        <v>722</v>
      </c>
      <c r="G110" s="157">
        <v>20</v>
      </c>
      <c r="H110" s="153">
        <v>0</v>
      </c>
      <c r="I110" s="153">
        <v>9</v>
      </c>
      <c r="J110" s="153">
        <v>10</v>
      </c>
      <c r="K110" s="153">
        <v>20</v>
      </c>
      <c r="L110" s="153">
        <f>SUM(G110:K110)</f>
        <v>59</v>
      </c>
      <c r="M110" s="153"/>
    </row>
    <row r="111" spans="1:13" x14ac:dyDescent="0.25">
      <c r="A111" s="153">
        <f t="shared" si="1"/>
        <v>108</v>
      </c>
      <c r="B111" s="173" t="s">
        <v>723</v>
      </c>
      <c r="C111" s="155" t="s">
        <v>724</v>
      </c>
      <c r="D111" s="156" t="s">
        <v>162</v>
      </c>
      <c r="E111" s="156" t="s">
        <v>27</v>
      </c>
      <c r="F111" s="155" t="s">
        <v>672</v>
      </c>
      <c r="G111" s="153">
        <v>20</v>
      </c>
      <c r="H111" s="153">
        <v>0</v>
      </c>
      <c r="I111" s="153">
        <v>20</v>
      </c>
      <c r="J111" s="153">
        <v>10</v>
      </c>
      <c r="K111" s="153">
        <v>9</v>
      </c>
      <c r="L111" s="153">
        <f>SUM(G111:K111)</f>
        <v>59</v>
      </c>
      <c r="M111" s="153"/>
    </row>
    <row r="112" spans="1:13" x14ac:dyDescent="0.25">
      <c r="A112" s="153">
        <f t="shared" si="1"/>
        <v>109</v>
      </c>
      <c r="B112" s="173" t="s">
        <v>725</v>
      </c>
      <c r="C112" s="155" t="s">
        <v>726</v>
      </c>
      <c r="D112" s="155" t="s">
        <v>49</v>
      </c>
      <c r="E112" s="155" t="s">
        <v>27</v>
      </c>
      <c r="F112" s="155" t="s">
        <v>667</v>
      </c>
      <c r="G112" s="153">
        <v>20</v>
      </c>
      <c r="H112" s="153">
        <v>20</v>
      </c>
      <c r="I112" s="153">
        <v>9</v>
      </c>
      <c r="J112" s="153">
        <v>10</v>
      </c>
      <c r="K112" s="153">
        <v>0</v>
      </c>
      <c r="L112" s="153">
        <f>SUM(G112:K112)</f>
        <v>59</v>
      </c>
      <c r="M112" s="153"/>
    </row>
    <row r="113" spans="1:13" x14ac:dyDescent="0.25">
      <c r="A113" s="153">
        <f t="shared" si="1"/>
        <v>110</v>
      </c>
      <c r="B113" s="173" t="s">
        <v>727</v>
      </c>
      <c r="C113" s="155" t="s">
        <v>728</v>
      </c>
      <c r="D113" s="156" t="s">
        <v>26</v>
      </c>
      <c r="E113" s="156" t="s">
        <v>219</v>
      </c>
      <c r="F113" s="155" t="s">
        <v>729</v>
      </c>
      <c r="G113" s="153">
        <v>20</v>
      </c>
      <c r="H113" s="153">
        <v>20</v>
      </c>
      <c r="I113" s="153">
        <v>9</v>
      </c>
      <c r="J113" s="153">
        <v>10</v>
      </c>
      <c r="K113" s="153">
        <v>0</v>
      </c>
      <c r="L113" s="153">
        <f>SUM(G113:K113)</f>
        <v>59</v>
      </c>
      <c r="M113" s="153"/>
    </row>
    <row r="114" spans="1:13" x14ac:dyDescent="0.25">
      <c r="A114" s="153">
        <f t="shared" si="1"/>
        <v>111</v>
      </c>
      <c r="B114" s="173" t="s">
        <v>730</v>
      </c>
      <c r="C114" s="164" t="s">
        <v>731</v>
      </c>
      <c r="D114" s="164" t="s">
        <v>254</v>
      </c>
      <c r="E114" s="164" t="s">
        <v>255</v>
      </c>
      <c r="F114" s="164" t="s">
        <v>494</v>
      </c>
      <c r="G114" s="153">
        <v>20</v>
      </c>
      <c r="H114" s="153">
        <v>0</v>
      </c>
      <c r="I114" s="153">
        <v>9</v>
      </c>
      <c r="J114" s="153">
        <v>10</v>
      </c>
      <c r="K114" s="153">
        <v>20</v>
      </c>
      <c r="L114" s="153">
        <f>SUM(G114:K114)</f>
        <v>59</v>
      </c>
      <c r="M114" s="153"/>
    </row>
    <row r="115" spans="1:13" x14ac:dyDescent="0.25">
      <c r="A115" s="153">
        <f t="shared" si="1"/>
        <v>112</v>
      </c>
      <c r="B115" s="173" t="s">
        <v>732</v>
      </c>
      <c r="C115" s="155" t="s">
        <v>733</v>
      </c>
      <c r="D115" s="156" t="s">
        <v>146</v>
      </c>
      <c r="E115" s="156" t="s">
        <v>27</v>
      </c>
      <c r="F115" s="155" t="s">
        <v>734</v>
      </c>
      <c r="G115" s="153">
        <v>20</v>
      </c>
      <c r="H115" s="153">
        <v>10</v>
      </c>
      <c r="I115" s="153">
        <v>3</v>
      </c>
      <c r="J115" s="153">
        <v>15</v>
      </c>
      <c r="K115" s="153">
        <v>9</v>
      </c>
      <c r="L115" s="153">
        <f>SUM(G115:K115)</f>
        <v>57</v>
      </c>
      <c r="M115" s="153"/>
    </row>
    <row r="116" spans="1:13" x14ac:dyDescent="0.25">
      <c r="A116" s="153">
        <f t="shared" si="1"/>
        <v>113</v>
      </c>
      <c r="B116" s="173" t="s">
        <v>735</v>
      </c>
      <c r="C116" s="165" t="s">
        <v>736</v>
      </c>
      <c r="D116" s="165" t="s">
        <v>254</v>
      </c>
      <c r="E116" s="165" t="s">
        <v>255</v>
      </c>
      <c r="F116" s="165" t="s">
        <v>737</v>
      </c>
      <c r="G116" s="153">
        <v>20</v>
      </c>
      <c r="H116" s="153">
        <v>7</v>
      </c>
      <c r="I116" s="153">
        <v>9</v>
      </c>
      <c r="J116" s="153">
        <v>0</v>
      </c>
      <c r="K116" s="153">
        <v>20</v>
      </c>
      <c r="L116" s="153">
        <f>SUM(G116:K116)</f>
        <v>56</v>
      </c>
      <c r="M116" s="153"/>
    </row>
    <row r="117" spans="1:13" x14ac:dyDescent="0.25">
      <c r="A117" s="153">
        <f t="shared" si="1"/>
        <v>114</v>
      </c>
      <c r="B117" s="173" t="s">
        <v>738</v>
      </c>
      <c r="C117" s="155" t="s">
        <v>739</v>
      </c>
      <c r="D117" s="156" t="s">
        <v>71</v>
      </c>
      <c r="E117" s="156" t="s">
        <v>27</v>
      </c>
      <c r="F117" s="155" t="s">
        <v>532</v>
      </c>
      <c r="G117" s="153">
        <v>20</v>
      </c>
      <c r="H117" s="153">
        <v>0</v>
      </c>
      <c r="I117" s="153">
        <v>6</v>
      </c>
      <c r="J117" s="153">
        <v>10</v>
      </c>
      <c r="K117" s="153">
        <v>20</v>
      </c>
      <c r="L117" s="153">
        <f>SUM(G117:K117)</f>
        <v>56</v>
      </c>
      <c r="M117" s="153"/>
    </row>
    <row r="118" spans="1:13" x14ac:dyDescent="0.25">
      <c r="A118" s="153">
        <f t="shared" si="1"/>
        <v>115</v>
      </c>
      <c r="B118" s="173" t="s">
        <v>740</v>
      </c>
      <c r="C118" s="164" t="s">
        <v>741</v>
      </c>
      <c r="D118" s="164" t="s">
        <v>248</v>
      </c>
      <c r="E118" s="164" t="s">
        <v>742</v>
      </c>
      <c r="F118" s="169" t="s">
        <v>743</v>
      </c>
      <c r="G118" s="153">
        <v>20</v>
      </c>
      <c r="H118" s="153">
        <v>6</v>
      </c>
      <c r="I118" s="153">
        <v>20</v>
      </c>
      <c r="J118" s="153">
        <v>10</v>
      </c>
      <c r="K118" s="153">
        <v>0</v>
      </c>
      <c r="L118" s="153">
        <f>SUM(G118:K118)</f>
        <v>56</v>
      </c>
      <c r="M118" s="153"/>
    </row>
    <row r="119" spans="1:13" x14ac:dyDescent="0.25">
      <c r="A119" s="153">
        <f t="shared" si="1"/>
        <v>116</v>
      </c>
      <c r="B119" s="173" t="s">
        <v>744</v>
      </c>
      <c r="C119" s="156" t="s">
        <v>745</v>
      </c>
      <c r="D119" s="156" t="s">
        <v>53</v>
      </c>
      <c r="E119" s="156" t="s">
        <v>54</v>
      </c>
      <c r="F119" s="156" t="s">
        <v>746</v>
      </c>
      <c r="G119" s="153">
        <v>10</v>
      </c>
      <c r="H119" s="153">
        <v>0</v>
      </c>
      <c r="I119" s="153">
        <v>6</v>
      </c>
      <c r="J119" s="153">
        <v>20</v>
      </c>
      <c r="K119" s="153">
        <v>20</v>
      </c>
      <c r="L119" s="153">
        <f>SUM(G119:K119)</f>
        <v>56</v>
      </c>
      <c r="M119" s="153"/>
    </row>
    <row r="120" spans="1:13" x14ac:dyDescent="0.25">
      <c r="A120" s="153">
        <f t="shared" si="1"/>
        <v>117</v>
      </c>
      <c r="B120" s="173" t="s">
        <v>747</v>
      </c>
      <c r="C120" s="156" t="s">
        <v>748</v>
      </c>
      <c r="D120" s="159" t="s">
        <v>194</v>
      </c>
      <c r="E120" s="156" t="s">
        <v>27</v>
      </c>
      <c r="F120" s="156" t="s">
        <v>749</v>
      </c>
      <c r="G120" s="153">
        <v>20</v>
      </c>
      <c r="H120" s="153">
        <v>7</v>
      </c>
      <c r="I120" s="153">
        <v>9</v>
      </c>
      <c r="J120" s="153">
        <v>10</v>
      </c>
      <c r="K120" s="153">
        <v>9</v>
      </c>
      <c r="L120" s="153">
        <f>SUM(G120:K120)</f>
        <v>55</v>
      </c>
      <c r="M120" s="153"/>
    </row>
    <row r="121" spans="1:13" x14ac:dyDescent="0.25">
      <c r="A121" s="153">
        <f t="shared" si="1"/>
        <v>118</v>
      </c>
      <c r="B121" s="173" t="s">
        <v>750</v>
      </c>
      <c r="C121" s="155" t="s">
        <v>751</v>
      </c>
      <c r="D121" s="156" t="s">
        <v>110</v>
      </c>
      <c r="E121" s="156" t="s">
        <v>27</v>
      </c>
      <c r="F121" s="155" t="s">
        <v>752</v>
      </c>
      <c r="G121" s="153">
        <v>20</v>
      </c>
      <c r="H121" s="153">
        <v>20</v>
      </c>
      <c r="I121" s="153">
        <v>6</v>
      </c>
      <c r="J121" s="153">
        <v>0</v>
      </c>
      <c r="K121" s="153">
        <v>9</v>
      </c>
      <c r="L121" s="153">
        <f>SUM(G121:K121)</f>
        <v>55</v>
      </c>
      <c r="M121" s="153"/>
    </row>
    <row r="122" spans="1:13" x14ac:dyDescent="0.25">
      <c r="A122" s="153">
        <f t="shared" si="1"/>
        <v>119</v>
      </c>
      <c r="B122" s="173" t="s">
        <v>753</v>
      </c>
      <c r="C122" s="165" t="s">
        <v>754</v>
      </c>
      <c r="D122" s="165" t="s">
        <v>254</v>
      </c>
      <c r="E122" s="165" t="s">
        <v>255</v>
      </c>
      <c r="F122" s="165" t="s">
        <v>755</v>
      </c>
      <c r="G122" s="153">
        <v>20</v>
      </c>
      <c r="H122" s="153">
        <v>7</v>
      </c>
      <c r="I122" s="153">
        <v>9</v>
      </c>
      <c r="J122" s="153">
        <v>10</v>
      </c>
      <c r="K122" s="153">
        <v>9</v>
      </c>
      <c r="L122" s="153">
        <f>SUM(G122:K122)</f>
        <v>55</v>
      </c>
      <c r="M122" s="153"/>
    </row>
    <row r="123" spans="1:13" x14ac:dyDescent="0.25">
      <c r="A123" s="153">
        <f t="shared" si="1"/>
        <v>120</v>
      </c>
      <c r="B123" s="173" t="s">
        <v>756</v>
      </c>
      <c r="C123" s="164" t="s">
        <v>757</v>
      </c>
      <c r="D123" s="164" t="s">
        <v>400</v>
      </c>
      <c r="E123" s="169" t="s">
        <v>187</v>
      </c>
      <c r="F123" s="169" t="s">
        <v>657</v>
      </c>
      <c r="G123" s="153">
        <v>20</v>
      </c>
      <c r="H123" s="153">
        <v>20</v>
      </c>
      <c r="I123" s="153">
        <v>0</v>
      </c>
      <c r="J123" s="153">
        <v>5</v>
      </c>
      <c r="K123" s="153">
        <v>9</v>
      </c>
      <c r="L123" s="153">
        <f>SUM(G123:K123)</f>
        <v>54</v>
      </c>
      <c r="M123" s="153"/>
    </row>
    <row r="124" spans="1:13" x14ac:dyDescent="0.25">
      <c r="A124" s="153">
        <f t="shared" si="1"/>
        <v>121</v>
      </c>
      <c r="B124" s="173" t="s">
        <v>758</v>
      </c>
      <c r="C124" s="164" t="s">
        <v>759</v>
      </c>
      <c r="D124" s="164" t="s">
        <v>508</v>
      </c>
      <c r="E124" s="169" t="s">
        <v>187</v>
      </c>
      <c r="F124" s="169" t="s">
        <v>714</v>
      </c>
      <c r="G124" s="153">
        <v>20</v>
      </c>
      <c r="H124" s="153">
        <v>20</v>
      </c>
      <c r="I124" s="153">
        <v>0</v>
      </c>
      <c r="J124" s="153">
        <v>5</v>
      </c>
      <c r="K124" s="153">
        <v>9</v>
      </c>
      <c r="L124" s="153">
        <f>SUM(G124:K124)</f>
        <v>54</v>
      </c>
      <c r="M124" s="153"/>
    </row>
    <row r="125" spans="1:13" x14ac:dyDescent="0.25">
      <c r="A125" s="153">
        <f t="shared" si="1"/>
        <v>122</v>
      </c>
      <c r="B125" s="173" t="s">
        <v>760</v>
      </c>
      <c r="C125" s="165" t="s">
        <v>761</v>
      </c>
      <c r="D125" s="165" t="s">
        <v>142</v>
      </c>
      <c r="E125" s="165" t="s">
        <v>143</v>
      </c>
      <c r="F125" s="165" t="s">
        <v>588</v>
      </c>
      <c r="G125" s="153">
        <v>7</v>
      </c>
      <c r="H125" s="153">
        <v>20</v>
      </c>
      <c r="I125" s="153">
        <v>6</v>
      </c>
      <c r="J125" s="153">
        <v>10</v>
      </c>
      <c r="K125" s="153">
        <v>9</v>
      </c>
      <c r="L125" s="153">
        <f>SUM(G125:K125)</f>
        <v>52</v>
      </c>
      <c r="M125" s="153"/>
    </row>
    <row r="126" spans="1:13" x14ac:dyDescent="0.25">
      <c r="A126" s="153">
        <f t="shared" si="1"/>
        <v>123</v>
      </c>
      <c r="B126" s="173" t="s">
        <v>762</v>
      </c>
      <c r="C126" s="155" t="s">
        <v>763</v>
      </c>
      <c r="D126" s="156" t="s">
        <v>199</v>
      </c>
      <c r="E126" s="156" t="s">
        <v>27</v>
      </c>
      <c r="F126" s="155" t="s">
        <v>598</v>
      </c>
      <c r="G126" s="153">
        <v>20</v>
      </c>
      <c r="H126" s="153">
        <v>13</v>
      </c>
      <c r="I126" s="153">
        <v>9</v>
      </c>
      <c r="J126" s="153">
        <v>0</v>
      </c>
      <c r="K126" s="153">
        <v>9</v>
      </c>
      <c r="L126" s="153">
        <f>SUM(G126:K126)</f>
        <v>51</v>
      </c>
      <c r="M126" s="153"/>
    </row>
    <row r="127" spans="1:13" x14ac:dyDescent="0.25">
      <c r="A127" s="153">
        <f t="shared" si="1"/>
        <v>124</v>
      </c>
      <c r="B127" s="173" t="s">
        <v>764</v>
      </c>
      <c r="C127" s="166" t="s">
        <v>765</v>
      </c>
      <c r="D127" s="166" t="s">
        <v>64</v>
      </c>
      <c r="E127" s="166" t="s">
        <v>50</v>
      </c>
      <c r="F127" s="166" t="s">
        <v>616</v>
      </c>
      <c r="G127" s="153">
        <v>20</v>
      </c>
      <c r="H127" s="153">
        <v>0</v>
      </c>
      <c r="I127" s="153">
        <v>20</v>
      </c>
      <c r="J127" s="153">
        <v>10</v>
      </c>
      <c r="K127" s="153">
        <v>0</v>
      </c>
      <c r="L127" s="153">
        <f>SUM(G127:K127)</f>
        <v>50</v>
      </c>
      <c r="M127" s="153"/>
    </row>
    <row r="128" spans="1:13" x14ac:dyDescent="0.25">
      <c r="A128" s="153">
        <f t="shared" si="1"/>
        <v>125</v>
      </c>
      <c r="B128" s="173" t="s">
        <v>766</v>
      </c>
      <c r="C128" s="165" t="s">
        <v>767</v>
      </c>
      <c r="D128" s="165" t="s">
        <v>194</v>
      </c>
      <c r="E128" s="165" t="s">
        <v>768</v>
      </c>
      <c r="F128" s="165" t="s">
        <v>769</v>
      </c>
      <c r="G128" s="153">
        <v>20</v>
      </c>
      <c r="H128" s="153">
        <v>0</v>
      </c>
      <c r="I128" s="153">
        <v>0</v>
      </c>
      <c r="J128" s="153">
        <v>10</v>
      </c>
      <c r="K128" s="153">
        <v>20</v>
      </c>
      <c r="L128" s="153">
        <f>SUM(G128:K128)</f>
        <v>50</v>
      </c>
      <c r="M128" s="153"/>
    </row>
    <row r="129" spans="1:13" x14ac:dyDescent="0.25">
      <c r="A129" s="153">
        <f t="shared" si="1"/>
        <v>126</v>
      </c>
      <c r="B129" s="173" t="s">
        <v>770</v>
      </c>
      <c r="C129" s="164" t="s">
        <v>771</v>
      </c>
      <c r="D129" s="164" t="s">
        <v>640</v>
      </c>
      <c r="E129" s="164" t="s">
        <v>641</v>
      </c>
      <c r="F129" s="164" t="s">
        <v>772</v>
      </c>
      <c r="G129" s="153">
        <v>20</v>
      </c>
      <c r="H129" s="153">
        <v>0</v>
      </c>
      <c r="I129" s="153">
        <v>20</v>
      </c>
      <c r="J129" s="153">
        <v>10</v>
      </c>
      <c r="K129" s="153">
        <v>0</v>
      </c>
      <c r="L129" s="153">
        <f>SUM(G129:K129)</f>
        <v>50</v>
      </c>
      <c r="M129" s="153"/>
    </row>
    <row r="130" spans="1:13" x14ac:dyDescent="0.25">
      <c r="A130" s="153">
        <f t="shared" si="1"/>
        <v>127</v>
      </c>
      <c r="B130" s="173" t="s">
        <v>773</v>
      </c>
      <c r="C130" s="155" t="s">
        <v>774</v>
      </c>
      <c r="D130" s="155" t="s">
        <v>775</v>
      </c>
      <c r="E130" s="155" t="s">
        <v>776</v>
      </c>
      <c r="F130" s="155" t="s">
        <v>777</v>
      </c>
      <c r="G130" s="153">
        <v>20</v>
      </c>
      <c r="H130" s="153">
        <v>0</v>
      </c>
      <c r="I130" s="153">
        <v>20</v>
      </c>
      <c r="J130" s="153">
        <v>0</v>
      </c>
      <c r="K130" s="153">
        <v>9</v>
      </c>
      <c r="L130" s="153">
        <f>SUM(G130:K130)</f>
        <v>49</v>
      </c>
      <c r="M130" s="153"/>
    </row>
    <row r="131" spans="1:13" x14ac:dyDescent="0.25">
      <c r="A131" s="153">
        <f t="shared" si="1"/>
        <v>128</v>
      </c>
      <c r="B131" s="173" t="s">
        <v>778</v>
      </c>
      <c r="C131" s="155" t="s">
        <v>779</v>
      </c>
      <c r="D131" s="156" t="s">
        <v>149</v>
      </c>
      <c r="E131" s="156" t="s">
        <v>27</v>
      </c>
      <c r="F131" s="156" t="s">
        <v>503</v>
      </c>
      <c r="G131" s="153">
        <v>20</v>
      </c>
      <c r="H131" s="153">
        <v>0</v>
      </c>
      <c r="I131" s="153">
        <v>6</v>
      </c>
      <c r="J131" s="153">
        <v>5</v>
      </c>
      <c r="K131" s="153">
        <v>18</v>
      </c>
      <c r="L131" s="153">
        <f>SUM(G131:K131)</f>
        <v>49</v>
      </c>
      <c r="M131" s="153"/>
    </row>
    <row r="132" spans="1:13" x14ac:dyDescent="0.25">
      <c r="A132" s="153">
        <f t="shared" si="1"/>
        <v>129</v>
      </c>
      <c r="B132" s="173" t="s">
        <v>780</v>
      </c>
      <c r="C132" s="165" t="s">
        <v>781</v>
      </c>
      <c r="D132" s="165" t="s">
        <v>81</v>
      </c>
      <c r="E132" s="165" t="s">
        <v>183</v>
      </c>
      <c r="F132" s="165" t="s">
        <v>782</v>
      </c>
      <c r="G132" s="153">
        <v>20</v>
      </c>
      <c r="H132" s="153">
        <v>0</v>
      </c>
      <c r="I132" s="153">
        <v>20</v>
      </c>
      <c r="J132" s="153">
        <v>0</v>
      </c>
      <c r="K132" s="153">
        <v>9</v>
      </c>
      <c r="L132" s="153">
        <f>SUM(G132:K132)</f>
        <v>49</v>
      </c>
      <c r="M132" s="153"/>
    </row>
    <row r="133" spans="1:13" x14ac:dyDescent="0.25">
      <c r="A133" s="153">
        <f t="shared" si="1"/>
        <v>130</v>
      </c>
      <c r="B133" s="173" t="s">
        <v>783</v>
      </c>
      <c r="C133" s="166" t="s">
        <v>784</v>
      </c>
      <c r="D133" s="166" t="s">
        <v>785</v>
      </c>
      <c r="E133" s="166" t="s">
        <v>786</v>
      </c>
      <c r="F133" s="166" t="s">
        <v>787</v>
      </c>
      <c r="G133" s="153">
        <v>20</v>
      </c>
      <c r="H133" s="153">
        <v>0</v>
      </c>
      <c r="I133" s="153">
        <v>9</v>
      </c>
      <c r="J133" s="153">
        <v>0</v>
      </c>
      <c r="K133" s="153">
        <v>20</v>
      </c>
      <c r="L133" s="153">
        <f>SUM(G133:K133)</f>
        <v>49</v>
      </c>
      <c r="M133" s="153"/>
    </row>
    <row r="134" spans="1:13" x14ac:dyDescent="0.25">
      <c r="A134" s="153">
        <f t="shared" ref="A134:A159" si="2">A133+1</f>
        <v>131</v>
      </c>
      <c r="B134" s="173" t="s">
        <v>788</v>
      </c>
      <c r="C134" s="155" t="s">
        <v>789</v>
      </c>
      <c r="D134" s="156" t="s">
        <v>246</v>
      </c>
      <c r="E134" s="156" t="s">
        <v>27</v>
      </c>
      <c r="F134" s="155" t="s">
        <v>535</v>
      </c>
      <c r="G134" s="153">
        <v>20</v>
      </c>
      <c r="H134" s="153">
        <v>0</v>
      </c>
      <c r="I134" s="153">
        <v>0</v>
      </c>
      <c r="J134" s="153">
        <v>10</v>
      </c>
      <c r="K134" s="153">
        <v>18</v>
      </c>
      <c r="L134" s="153">
        <f>SUM(G134:K134)</f>
        <v>48</v>
      </c>
      <c r="M134" s="153"/>
    </row>
    <row r="135" spans="1:13" x14ac:dyDescent="0.25">
      <c r="A135" s="153">
        <f t="shared" si="2"/>
        <v>132</v>
      </c>
      <c r="B135" s="173" t="s">
        <v>790</v>
      </c>
      <c r="C135" s="155" t="s">
        <v>791</v>
      </c>
      <c r="D135" s="156" t="s">
        <v>149</v>
      </c>
      <c r="E135" s="156" t="s">
        <v>27</v>
      </c>
      <c r="F135" s="156" t="s">
        <v>503</v>
      </c>
      <c r="G135" s="153">
        <v>14</v>
      </c>
      <c r="H135" s="153">
        <v>0</v>
      </c>
      <c r="I135" s="153">
        <v>9</v>
      </c>
      <c r="J135" s="153">
        <v>5</v>
      </c>
      <c r="K135" s="153">
        <v>20</v>
      </c>
      <c r="L135" s="153">
        <f>SUM(G135:K135)</f>
        <v>48</v>
      </c>
      <c r="M135" s="153"/>
    </row>
    <row r="136" spans="1:13" x14ac:dyDescent="0.25">
      <c r="A136" s="153">
        <f t="shared" si="2"/>
        <v>133</v>
      </c>
      <c r="B136" s="173" t="s">
        <v>792</v>
      </c>
      <c r="C136" s="164" t="s">
        <v>793</v>
      </c>
      <c r="D136" s="164" t="s">
        <v>248</v>
      </c>
      <c r="E136" s="164" t="s">
        <v>742</v>
      </c>
      <c r="F136" s="169" t="s">
        <v>743</v>
      </c>
      <c r="G136" s="153">
        <v>0</v>
      </c>
      <c r="H136" s="153">
        <v>0</v>
      </c>
      <c r="I136" s="153">
        <v>20</v>
      </c>
      <c r="J136" s="153">
        <v>10</v>
      </c>
      <c r="K136" s="153">
        <v>18</v>
      </c>
      <c r="L136" s="153">
        <f>SUM(G136:K136)</f>
        <v>48</v>
      </c>
      <c r="M136" s="153"/>
    </row>
    <row r="137" spans="1:13" x14ac:dyDescent="0.25">
      <c r="A137" s="153">
        <f t="shared" si="2"/>
        <v>134</v>
      </c>
      <c r="B137" s="173" t="s">
        <v>794</v>
      </c>
      <c r="C137" s="155" t="s">
        <v>795</v>
      </c>
      <c r="D137" s="155" t="s">
        <v>104</v>
      </c>
      <c r="E137" s="156" t="s">
        <v>27</v>
      </c>
      <c r="F137" s="155" t="s">
        <v>796</v>
      </c>
      <c r="G137" s="153">
        <v>20</v>
      </c>
      <c r="H137" s="153">
        <v>0</v>
      </c>
      <c r="I137" s="153">
        <v>6</v>
      </c>
      <c r="J137" s="153">
        <v>0</v>
      </c>
      <c r="K137" s="153">
        <v>20</v>
      </c>
      <c r="L137" s="153">
        <f>SUM(G137:K137)</f>
        <v>46</v>
      </c>
      <c r="M137" s="153"/>
    </row>
    <row r="138" spans="1:13" x14ac:dyDescent="0.25">
      <c r="A138" s="153">
        <f t="shared" si="2"/>
        <v>135</v>
      </c>
      <c r="B138" s="173" t="s">
        <v>797</v>
      </c>
      <c r="C138" s="165" t="s">
        <v>798</v>
      </c>
      <c r="D138" s="165" t="s">
        <v>571</v>
      </c>
      <c r="E138" s="165" t="s">
        <v>572</v>
      </c>
      <c r="F138" s="165" t="s">
        <v>573</v>
      </c>
      <c r="G138" s="153">
        <v>20</v>
      </c>
      <c r="H138" s="153">
        <v>5</v>
      </c>
      <c r="I138" s="153">
        <v>20</v>
      </c>
      <c r="J138" s="153">
        <v>0</v>
      </c>
      <c r="K138" s="153">
        <v>0</v>
      </c>
      <c r="L138" s="153">
        <f>SUM(G138:K138)</f>
        <v>45</v>
      </c>
      <c r="M138" s="153"/>
    </row>
    <row r="139" spans="1:13" x14ac:dyDescent="0.25">
      <c r="A139" s="153">
        <f t="shared" si="2"/>
        <v>136</v>
      </c>
      <c r="B139" s="173" t="s">
        <v>799</v>
      </c>
      <c r="C139" s="156" t="s">
        <v>800</v>
      </c>
      <c r="D139" s="159" t="s">
        <v>194</v>
      </c>
      <c r="E139" s="156" t="s">
        <v>27</v>
      </c>
      <c r="F139" s="156" t="s">
        <v>801</v>
      </c>
      <c r="G139" s="153">
        <v>14</v>
      </c>
      <c r="H139" s="153">
        <v>0</v>
      </c>
      <c r="I139" s="153">
        <v>6</v>
      </c>
      <c r="J139" s="153">
        <v>5</v>
      </c>
      <c r="K139" s="153">
        <v>20</v>
      </c>
      <c r="L139" s="153">
        <f>SUM(G139:K139)</f>
        <v>45</v>
      </c>
      <c r="M139" s="153"/>
    </row>
    <row r="140" spans="1:13" x14ac:dyDescent="0.25">
      <c r="A140" s="153">
        <f t="shared" si="2"/>
        <v>137</v>
      </c>
      <c r="B140" s="173" t="s">
        <v>802</v>
      </c>
      <c r="C140" s="155" t="s">
        <v>803</v>
      </c>
      <c r="D140" s="155" t="s">
        <v>49</v>
      </c>
      <c r="E140" s="155" t="s">
        <v>27</v>
      </c>
      <c r="F140" s="155" t="s">
        <v>804</v>
      </c>
      <c r="G140" s="153">
        <v>20</v>
      </c>
      <c r="H140" s="153">
        <v>0</v>
      </c>
      <c r="I140" s="153">
        <v>3</v>
      </c>
      <c r="J140" s="153">
        <v>0</v>
      </c>
      <c r="K140" s="153">
        <v>20</v>
      </c>
      <c r="L140" s="153">
        <f>SUM(G140:K140)</f>
        <v>43</v>
      </c>
      <c r="M140" s="153"/>
    </row>
    <row r="141" spans="1:13" x14ac:dyDescent="0.25">
      <c r="A141" s="153">
        <f t="shared" si="2"/>
        <v>138</v>
      </c>
      <c r="B141" s="173" t="s">
        <v>805</v>
      </c>
      <c r="C141" s="164" t="s">
        <v>806</v>
      </c>
      <c r="D141" s="164" t="s">
        <v>400</v>
      </c>
      <c r="E141" s="169" t="s">
        <v>187</v>
      </c>
      <c r="F141" s="169" t="s">
        <v>657</v>
      </c>
      <c r="G141" s="153">
        <v>20</v>
      </c>
      <c r="H141" s="153">
        <v>0</v>
      </c>
      <c r="I141" s="153">
        <v>9</v>
      </c>
      <c r="J141" s="153">
        <v>5</v>
      </c>
      <c r="K141" s="153">
        <v>9</v>
      </c>
      <c r="L141" s="153">
        <f>SUM(G141:K141)</f>
        <v>43</v>
      </c>
      <c r="M141" s="153"/>
    </row>
    <row r="142" spans="1:13" x14ac:dyDescent="0.25">
      <c r="A142" s="153">
        <f t="shared" si="2"/>
        <v>139</v>
      </c>
      <c r="B142" s="173" t="s">
        <v>807</v>
      </c>
      <c r="C142" s="164" t="s">
        <v>808</v>
      </c>
      <c r="D142" s="164" t="s">
        <v>400</v>
      </c>
      <c r="E142" s="169" t="s">
        <v>187</v>
      </c>
      <c r="F142" s="164" t="s">
        <v>657</v>
      </c>
      <c r="G142" s="153">
        <v>20</v>
      </c>
      <c r="H142" s="153">
        <v>0</v>
      </c>
      <c r="I142" s="153">
        <v>3</v>
      </c>
      <c r="J142" s="153">
        <v>10</v>
      </c>
      <c r="K142" s="153">
        <v>10</v>
      </c>
      <c r="L142" s="153">
        <f>SUM(G142:K142)</f>
        <v>43</v>
      </c>
      <c r="M142" s="153"/>
    </row>
    <row r="143" spans="1:13" x14ac:dyDescent="0.25">
      <c r="A143" s="153">
        <f t="shared" si="2"/>
        <v>140</v>
      </c>
      <c r="B143" s="173" t="s">
        <v>809</v>
      </c>
      <c r="C143" s="165" t="s">
        <v>810</v>
      </c>
      <c r="D143" s="165" t="s">
        <v>254</v>
      </c>
      <c r="E143" s="165" t="s">
        <v>255</v>
      </c>
      <c r="F143" s="165" t="s">
        <v>737</v>
      </c>
      <c r="G143" s="153">
        <v>14</v>
      </c>
      <c r="H143" s="153">
        <v>0</v>
      </c>
      <c r="I143" s="153">
        <v>9</v>
      </c>
      <c r="J143" s="153">
        <v>10</v>
      </c>
      <c r="K143" s="153">
        <v>9</v>
      </c>
      <c r="L143" s="153">
        <f>SUM(G143:K143)</f>
        <v>42</v>
      </c>
      <c r="M143" s="153"/>
    </row>
    <row r="144" spans="1:13" x14ac:dyDescent="0.25">
      <c r="A144" s="153">
        <f t="shared" si="2"/>
        <v>141</v>
      </c>
      <c r="B144" s="173" t="s">
        <v>811</v>
      </c>
      <c r="C144" s="156" t="s">
        <v>812</v>
      </c>
      <c r="D144" s="159" t="s">
        <v>194</v>
      </c>
      <c r="E144" s="156" t="s">
        <v>27</v>
      </c>
      <c r="F144" s="156" t="s">
        <v>749</v>
      </c>
      <c r="G144" s="153">
        <v>20</v>
      </c>
      <c r="H144" s="153">
        <v>0</v>
      </c>
      <c r="I144" s="153">
        <v>20</v>
      </c>
      <c r="J144" s="153">
        <v>0</v>
      </c>
      <c r="K144" s="153">
        <v>0</v>
      </c>
      <c r="L144" s="153">
        <f>SUM(G144:K144)</f>
        <v>40</v>
      </c>
      <c r="M144" s="153"/>
    </row>
    <row r="145" spans="1:13" x14ac:dyDescent="0.25">
      <c r="A145" s="153">
        <f t="shared" si="2"/>
        <v>142</v>
      </c>
      <c r="B145" s="173" t="s">
        <v>813</v>
      </c>
      <c r="C145" s="165" t="s">
        <v>814</v>
      </c>
      <c r="D145" s="165" t="s">
        <v>455</v>
      </c>
      <c r="E145" s="165" t="s">
        <v>46</v>
      </c>
      <c r="F145" s="165" t="s">
        <v>815</v>
      </c>
      <c r="G145" s="153">
        <v>20</v>
      </c>
      <c r="H145" s="153">
        <v>0</v>
      </c>
      <c r="I145" s="153">
        <v>20</v>
      </c>
      <c r="J145" s="153">
        <v>0</v>
      </c>
      <c r="K145" s="153">
        <v>0</v>
      </c>
      <c r="L145" s="153">
        <f>SUM(G145:K145)</f>
        <v>40</v>
      </c>
      <c r="M145" s="153"/>
    </row>
    <row r="146" spans="1:13" x14ac:dyDescent="0.25">
      <c r="A146" s="153">
        <f t="shared" si="2"/>
        <v>143</v>
      </c>
      <c r="B146" s="173" t="s">
        <v>816</v>
      </c>
      <c r="C146" s="164" t="s">
        <v>817</v>
      </c>
      <c r="D146" s="164" t="s">
        <v>818</v>
      </c>
      <c r="E146" s="169" t="s">
        <v>187</v>
      </c>
      <c r="F146" s="164" t="s">
        <v>819</v>
      </c>
      <c r="G146" s="153">
        <v>20</v>
      </c>
      <c r="H146" s="153">
        <v>0</v>
      </c>
      <c r="I146" s="153">
        <v>20</v>
      </c>
      <c r="J146" s="153">
        <v>0</v>
      </c>
      <c r="K146" s="153">
        <v>0</v>
      </c>
      <c r="L146" s="153">
        <f>SUM(G146:K146)</f>
        <v>40</v>
      </c>
      <c r="M146" s="153"/>
    </row>
    <row r="147" spans="1:13" x14ac:dyDescent="0.25">
      <c r="A147" s="153">
        <f t="shared" si="2"/>
        <v>144</v>
      </c>
      <c r="B147" s="173" t="s">
        <v>820</v>
      </c>
      <c r="C147" s="166" t="s">
        <v>821</v>
      </c>
      <c r="D147" s="166" t="s">
        <v>81</v>
      </c>
      <c r="E147" s="166" t="s">
        <v>380</v>
      </c>
      <c r="F147" s="178" t="s">
        <v>686</v>
      </c>
      <c r="G147" s="153">
        <v>20</v>
      </c>
      <c r="H147" s="153">
        <v>0</v>
      </c>
      <c r="I147" s="153">
        <v>20</v>
      </c>
      <c r="J147" s="153">
        <v>0</v>
      </c>
      <c r="K147" s="153">
        <v>0</v>
      </c>
      <c r="L147" s="153">
        <f>SUM(G147:K147)</f>
        <v>40</v>
      </c>
      <c r="M147" s="153"/>
    </row>
    <row r="148" spans="1:13" x14ac:dyDescent="0.25">
      <c r="A148" s="153">
        <f t="shared" si="2"/>
        <v>145</v>
      </c>
      <c r="B148" s="173" t="s">
        <v>822</v>
      </c>
      <c r="C148" s="165" t="s">
        <v>823</v>
      </c>
      <c r="D148" s="165" t="s">
        <v>365</v>
      </c>
      <c r="E148" s="165" t="s">
        <v>366</v>
      </c>
      <c r="F148" s="165" t="s">
        <v>697</v>
      </c>
      <c r="G148" s="153">
        <v>20</v>
      </c>
      <c r="H148" s="153">
        <v>0</v>
      </c>
      <c r="I148" s="153">
        <v>9</v>
      </c>
      <c r="J148" s="153">
        <v>10</v>
      </c>
      <c r="K148" s="153">
        <v>0</v>
      </c>
      <c r="L148" s="153">
        <f>SUM(G148:K148)</f>
        <v>39</v>
      </c>
      <c r="M148" s="153"/>
    </row>
    <row r="149" spans="1:13" x14ac:dyDescent="0.25">
      <c r="A149" s="153">
        <f t="shared" si="2"/>
        <v>146</v>
      </c>
      <c r="B149" s="173" t="s">
        <v>824</v>
      </c>
      <c r="C149" s="164" t="s">
        <v>825</v>
      </c>
      <c r="D149" s="164" t="s">
        <v>400</v>
      </c>
      <c r="E149" s="169" t="s">
        <v>187</v>
      </c>
      <c r="F149" s="169" t="s">
        <v>826</v>
      </c>
      <c r="G149" s="153">
        <v>20</v>
      </c>
      <c r="H149" s="153">
        <v>0</v>
      </c>
      <c r="I149" s="153">
        <v>0</v>
      </c>
      <c r="J149" s="153">
        <v>10</v>
      </c>
      <c r="K149" s="153">
        <v>9</v>
      </c>
      <c r="L149" s="153">
        <f>SUM(G149:K149)</f>
        <v>39</v>
      </c>
      <c r="M149" s="153"/>
    </row>
    <row r="150" spans="1:13" x14ac:dyDescent="0.25">
      <c r="A150" s="153">
        <f t="shared" si="2"/>
        <v>147</v>
      </c>
      <c r="B150" s="173" t="s">
        <v>827</v>
      </c>
      <c r="C150" s="156" t="s">
        <v>828</v>
      </c>
      <c r="D150" s="156" t="s">
        <v>64</v>
      </c>
      <c r="E150" s="156" t="s">
        <v>388</v>
      </c>
      <c r="F150" s="156" t="s">
        <v>829</v>
      </c>
      <c r="G150" s="153">
        <v>20</v>
      </c>
      <c r="H150" s="153">
        <v>0</v>
      </c>
      <c r="I150" s="153">
        <v>3</v>
      </c>
      <c r="J150" s="153">
        <v>0</v>
      </c>
      <c r="K150" s="153">
        <v>9</v>
      </c>
      <c r="L150" s="153">
        <f>SUM(G150:K150)</f>
        <v>32</v>
      </c>
      <c r="M150" s="153"/>
    </row>
    <row r="151" spans="1:13" x14ac:dyDescent="0.25">
      <c r="A151" s="153">
        <f t="shared" si="2"/>
        <v>148</v>
      </c>
      <c r="B151" s="173" t="s">
        <v>830</v>
      </c>
      <c r="C151" s="181" t="s">
        <v>831</v>
      </c>
      <c r="D151" s="182" t="s">
        <v>119</v>
      </c>
      <c r="E151" s="182" t="s">
        <v>61</v>
      </c>
      <c r="F151" s="181" t="s">
        <v>551</v>
      </c>
      <c r="G151" s="153">
        <v>7</v>
      </c>
      <c r="H151" s="153">
        <v>0</v>
      </c>
      <c r="I151" s="153">
        <v>20</v>
      </c>
      <c r="J151" s="153">
        <v>5</v>
      </c>
      <c r="K151" s="153">
        <v>0</v>
      </c>
      <c r="L151" s="153">
        <f>SUM(G151:K151)</f>
        <v>32</v>
      </c>
      <c r="M151" s="153"/>
    </row>
    <row r="152" spans="1:13" x14ac:dyDescent="0.25">
      <c r="A152" s="153">
        <f t="shared" si="2"/>
        <v>149</v>
      </c>
      <c r="B152" s="173" t="s">
        <v>832</v>
      </c>
      <c r="C152" s="165" t="s">
        <v>833</v>
      </c>
      <c r="D152" s="165" t="s">
        <v>834</v>
      </c>
      <c r="E152" s="165" t="s">
        <v>835</v>
      </c>
      <c r="F152" s="165" t="s">
        <v>836</v>
      </c>
      <c r="G152" s="153">
        <v>20</v>
      </c>
      <c r="H152" s="153">
        <v>0</v>
      </c>
      <c r="I152" s="153">
        <v>0</v>
      </c>
      <c r="J152" s="153">
        <v>10</v>
      </c>
      <c r="K152" s="153">
        <v>0</v>
      </c>
      <c r="L152" s="153">
        <f>SUM(G152:K152)</f>
        <v>30</v>
      </c>
      <c r="M152" s="153"/>
    </row>
    <row r="153" spans="1:13" x14ac:dyDescent="0.25">
      <c r="A153" s="153">
        <f t="shared" si="2"/>
        <v>150</v>
      </c>
      <c r="B153" s="173" t="s">
        <v>837</v>
      </c>
      <c r="C153" s="155" t="s">
        <v>838</v>
      </c>
      <c r="D153" s="156" t="s">
        <v>77</v>
      </c>
      <c r="E153" s="156" t="s">
        <v>27</v>
      </c>
      <c r="F153" s="163" t="s">
        <v>442</v>
      </c>
      <c r="G153" s="153">
        <v>7</v>
      </c>
      <c r="H153" s="153">
        <v>7</v>
      </c>
      <c r="I153" s="153">
        <v>9</v>
      </c>
      <c r="J153" s="153">
        <v>5</v>
      </c>
      <c r="K153" s="153">
        <v>0</v>
      </c>
      <c r="L153" s="153">
        <f>SUM(G153:K153)</f>
        <v>28</v>
      </c>
      <c r="M153" s="153"/>
    </row>
    <row r="154" spans="1:13" x14ac:dyDescent="0.25">
      <c r="A154" s="153">
        <f t="shared" si="2"/>
        <v>151</v>
      </c>
      <c r="B154" s="173" t="s">
        <v>839</v>
      </c>
      <c r="C154" s="166" t="s">
        <v>840</v>
      </c>
      <c r="D154" s="166" t="s">
        <v>64</v>
      </c>
      <c r="E154" s="166" t="s">
        <v>50</v>
      </c>
      <c r="F154" s="166" t="s">
        <v>841</v>
      </c>
      <c r="G154" s="153">
        <v>20</v>
      </c>
      <c r="H154" s="153">
        <v>0</v>
      </c>
      <c r="I154" s="153">
        <v>6</v>
      </c>
      <c r="J154" s="153">
        <v>0</v>
      </c>
      <c r="K154" s="153">
        <v>0</v>
      </c>
      <c r="L154" s="153">
        <f>SUM(G154:K154)</f>
        <v>26</v>
      </c>
      <c r="M154" s="153"/>
    </row>
    <row r="155" spans="1:13" x14ac:dyDescent="0.25">
      <c r="A155" s="153">
        <f t="shared" si="2"/>
        <v>152</v>
      </c>
      <c r="B155" s="173" t="s">
        <v>842</v>
      </c>
      <c r="C155" s="166" t="s">
        <v>843</v>
      </c>
      <c r="D155" s="166" t="s">
        <v>49</v>
      </c>
      <c r="E155" s="166" t="s">
        <v>50</v>
      </c>
      <c r="F155" s="166" t="s">
        <v>844</v>
      </c>
      <c r="G155" s="153">
        <v>20</v>
      </c>
      <c r="H155" s="153">
        <v>0</v>
      </c>
      <c r="I155" s="153">
        <v>0</v>
      </c>
      <c r="J155" s="153">
        <v>0</v>
      </c>
      <c r="K155" s="153">
        <v>0</v>
      </c>
      <c r="L155" s="153">
        <f>SUM(G155:K155)</f>
        <v>20</v>
      </c>
      <c r="M155" s="153"/>
    </row>
    <row r="156" spans="1:13" x14ac:dyDescent="0.25">
      <c r="A156" s="153">
        <f t="shared" si="2"/>
        <v>153</v>
      </c>
      <c r="B156" s="173" t="s">
        <v>845</v>
      </c>
      <c r="C156" s="164" t="s">
        <v>846</v>
      </c>
      <c r="D156" s="164" t="s">
        <v>508</v>
      </c>
      <c r="E156" s="169" t="s">
        <v>187</v>
      </c>
      <c r="F156" s="169" t="s">
        <v>714</v>
      </c>
      <c r="G156" s="153">
        <v>7</v>
      </c>
      <c r="H156" s="153">
        <v>6</v>
      </c>
      <c r="I156" s="153">
        <v>0</v>
      </c>
      <c r="J156" s="153">
        <v>0</v>
      </c>
      <c r="K156" s="153">
        <v>5</v>
      </c>
      <c r="L156" s="153">
        <f>SUM(G156:K156)</f>
        <v>18</v>
      </c>
      <c r="M156" s="153"/>
    </row>
    <row r="157" spans="1:13" x14ac:dyDescent="0.25">
      <c r="A157" s="153">
        <f t="shared" si="2"/>
        <v>154</v>
      </c>
      <c r="B157" s="173" t="s">
        <v>847</v>
      </c>
      <c r="C157" s="162" t="s">
        <v>848</v>
      </c>
      <c r="D157" s="156" t="s">
        <v>74</v>
      </c>
      <c r="E157" s="156" t="s">
        <v>27</v>
      </c>
      <c r="F157" s="155" t="s">
        <v>849</v>
      </c>
      <c r="G157" s="153"/>
      <c r="H157" s="153"/>
      <c r="I157" s="153"/>
      <c r="J157" s="153"/>
      <c r="K157" s="153"/>
      <c r="L157" s="153">
        <f>SUM(G157:K157)</f>
        <v>0</v>
      </c>
      <c r="M157" s="153"/>
    </row>
    <row r="158" spans="1:13" x14ac:dyDescent="0.25">
      <c r="A158" s="153">
        <f t="shared" si="2"/>
        <v>155</v>
      </c>
      <c r="B158" s="173" t="s">
        <v>850</v>
      </c>
      <c r="C158" s="155" t="s">
        <v>851</v>
      </c>
      <c r="D158" s="156" t="s">
        <v>57</v>
      </c>
      <c r="E158" s="156" t="s">
        <v>27</v>
      </c>
      <c r="F158" s="155" t="s">
        <v>852</v>
      </c>
      <c r="G158" s="153"/>
      <c r="H158" s="153"/>
      <c r="I158" s="153"/>
      <c r="J158" s="153"/>
      <c r="K158" s="153"/>
      <c r="L158" s="153">
        <f>SUM(G158:K158)</f>
        <v>0</v>
      </c>
      <c r="M158" s="153"/>
    </row>
    <row r="159" spans="1:13" x14ac:dyDescent="0.25">
      <c r="A159" s="153">
        <f t="shared" si="2"/>
        <v>156</v>
      </c>
      <c r="B159" s="173" t="s">
        <v>853</v>
      </c>
      <c r="C159" s="164" t="s">
        <v>854</v>
      </c>
      <c r="D159" s="164" t="s">
        <v>508</v>
      </c>
      <c r="E159" s="164" t="s">
        <v>509</v>
      </c>
      <c r="F159" s="169" t="s">
        <v>855</v>
      </c>
      <c r="G159" s="180">
        <v>0</v>
      </c>
      <c r="H159" s="180">
        <v>0</v>
      </c>
      <c r="I159" s="180">
        <v>0</v>
      </c>
      <c r="J159" s="180">
        <v>0</v>
      </c>
      <c r="K159" s="180">
        <v>0</v>
      </c>
      <c r="L159" s="153">
        <f>SUM(G159:K159)</f>
        <v>0</v>
      </c>
      <c r="M159" s="180"/>
    </row>
  </sheetData>
  <mergeCells count="14">
    <mergeCell ref="M4:M28"/>
    <mergeCell ref="M29:M56"/>
    <mergeCell ref="M57:M82"/>
    <mergeCell ref="M83:M96"/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15" right="0.15" top="0.19" bottom="0.19" header="0.5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M108"/>
  <sheetViews>
    <sheetView topLeftCell="A77" workbookViewId="0">
      <selection activeCell="C94" sqref="C94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ht="25.5" x14ac:dyDescent="0.25">
      <c r="A1" s="208" t="s">
        <v>1139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x14ac:dyDescent="0.25">
      <c r="A2" s="210" t="s">
        <v>11</v>
      </c>
      <c r="B2" s="211" t="s">
        <v>12</v>
      </c>
      <c r="C2" s="211" t="s">
        <v>13</v>
      </c>
      <c r="D2" s="211" t="s">
        <v>14</v>
      </c>
      <c r="E2" s="211" t="s">
        <v>15</v>
      </c>
      <c r="F2" s="211" t="s">
        <v>16</v>
      </c>
      <c r="G2" s="211" t="s">
        <v>17</v>
      </c>
      <c r="H2" s="211"/>
      <c r="I2" s="211"/>
      <c r="J2" s="211"/>
      <c r="K2" s="211"/>
      <c r="L2" s="212" t="s">
        <v>18</v>
      </c>
      <c r="M2" s="211" t="s">
        <v>1140</v>
      </c>
    </row>
    <row r="3" spans="1:13" x14ac:dyDescent="0.25">
      <c r="A3" s="211"/>
      <c r="B3" s="213"/>
      <c r="C3" s="213"/>
      <c r="D3" s="213"/>
      <c r="E3" s="213"/>
      <c r="F3" s="213"/>
      <c r="G3" s="214" t="s">
        <v>20</v>
      </c>
      <c r="H3" s="215" t="s">
        <v>21</v>
      </c>
      <c r="I3" s="215" t="s">
        <v>22</v>
      </c>
      <c r="J3" s="215" t="s">
        <v>23</v>
      </c>
      <c r="K3" s="215" t="s">
        <v>24</v>
      </c>
      <c r="L3" s="212"/>
      <c r="M3" s="211"/>
    </row>
    <row r="4" spans="1:13" s="1" customFormat="1" ht="21.75" customHeight="1" x14ac:dyDescent="0.25">
      <c r="A4" s="153">
        <v>1</v>
      </c>
      <c r="B4" s="173" t="s">
        <v>856</v>
      </c>
      <c r="C4" s="155" t="s">
        <v>857</v>
      </c>
      <c r="D4" s="156" t="s">
        <v>71</v>
      </c>
      <c r="E4" s="156" t="s">
        <v>27</v>
      </c>
      <c r="F4" s="183" t="s">
        <v>858</v>
      </c>
      <c r="G4" s="153">
        <v>20</v>
      </c>
      <c r="H4" s="153">
        <v>20</v>
      </c>
      <c r="I4" s="153">
        <v>20</v>
      </c>
      <c r="J4" s="153">
        <v>20</v>
      </c>
      <c r="K4" s="153">
        <v>20</v>
      </c>
      <c r="L4" s="153">
        <f>SUM(G4:K4)</f>
        <v>100</v>
      </c>
      <c r="M4" s="158" t="s">
        <v>29</v>
      </c>
    </row>
    <row r="5" spans="1:13" s="2" customFormat="1" ht="15.75" customHeight="1" x14ac:dyDescent="0.25">
      <c r="A5" s="153">
        <f>A4+1</f>
        <v>2</v>
      </c>
      <c r="B5" s="173" t="s">
        <v>859</v>
      </c>
      <c r="C5" s="155" t="s">
        <v>860</v>
      </c>
      <c r="D5" s="156" t="s">
        <v>71</v>
      </c>
      <c r="E5" s="156" t="s">
        <v>27</v>
      </c>
      <c r="F5" s="183" t="s">
        <v>861</v>
      </c>
      <c r="G5" s="153">
        <v>20</v>
      </c>
      <c r="H5" s="153">
        <v>20</v>
      </c>
      <c r="I5" s="153">
        <v>20</v>
      </c>
      <c r="J5" s="153">
        <v>20</v>
      </c>
      <c r="K5" s="153">
        <v>20</v>
      </c>
      <c r="L5" s="153">
        <f>SUM(G5:K5)</f>
        <v>100</v>
      </c>
      <c r="M5" s="168"/>
    </row>
    <row r="6" spans="1:13" ht="15.75" customHeight="1" x14ac:dyDescent="0.25">
      <c r="A6" s="153">
        <f>A5+1</f>
        <v>3</v>
      </c>
      <c r="B6" s="173" t="s">
        <v>862</v>
      </c>
      <c r="C6" s="161" t="s">
        <v>863</v>
      </c>
      <c r="D6" s="156" t="s">
        <v>42</v>
      </c>
      <c r="E6" s="156" t="s">
        <v>27</v>
      </c>
      <c r="F6" s="184" t="s">
        <v>864</v>
      </c>
      <c r="G6" s="153">
        <v>20</v>
      </c>
      <c r="H6" s="153">
        <v>20</v>
      </c>
      <c r="I6" s="153">
        <v>20</v>
      </c>
      <c r="J6" s="153">
        <v>20</v>
      </c>
      <c r="K6" s="153">
        <v>20</v>
      </c>
      <c r="L6" s="153">
        <f>SUM(G6:K6)</f>
        <v>100</v>
      </c>
      <c r="M6" s="168"/>
    </row>
    <row r="7" spans="1:13" x14ac:dyDescent="0.25">
      <c r="A7" s="153">
        <f>A6+1</f>
        <v>4</v>
      </c>
      <c r="B7" s="173" t="s">
        <v>865</v>
      </c>
      <c r="C7" s="159" t="s">
        <v>866</v>
      </c>
      <c r="D7" s="156" t="s">
        <v>77</v>
      </c>
      <c r="E7" s="156" t="s">
        <v>27</v>
      </c>
      <c r="F7" s="185" t="s">
        <v>867</v>
      </c>
      <c r="G7" s="153">
        <v>20</v>
      </c>
      <c r="H7" s="153">
        <v>20</v>
      </c>
      <c r="I7" s="153">
        <v>20</v>
      </c>
      <c r="J7" s="153">
        <v>20</v>
      </c>
      <c r="K7" s="153">
        <v>20</v>
      </c>
      <c r="L7" s="153">
        <f>SUM(G7:K7)</f>
        <v>100</v>
      </c>
      <c r="M7" s="168"/>
    </row>
    <row r="8" spans="1:13" x14ac:dyDescent="0.25">
      <c r="A8" s="153">
        <f>A7+1</f>
        <v>5</v>
      </c>
      <c r="B8" s="173" t="s">
        <v>868</v>
      </c>
      <c r="C8" s="159" t="s">
        <v>869</v>
      </c>
      <c r="D8" s="156" t="s">
        <v>77</v>
      </c>
      <c r="E8" s="156" t="s">
        <v>27</v>
      </c>
      <c r="F8" s="185" t="s">
        <v>867</v>
      </c>
      <c r="G8" s="153">
        <v>20</v>
      </c>
      <c r="H8" s="153">
        <v>20</v>
      </c>
      <c r="I8" s="153">
        <v>20</v>
      </c>
      <c r="J8" s="153">
        <v>20</v>
      </c>
      <c r="K8" s="153">
        <v>20</v>
      </c>
      <c r="L8" s="153">
        <f>SUM(G8:K8)</f>
        <v>100</v>
      </c>
      <c r="M8" s="168"/>
    </row>
    <row r="9" spans="1:13" x14ac:dyDescent="0.25">
      <c r="A9" s="153">
        <f>A8+1</f>
        <v>6</v>
      </c>
      <c r="B9" s="173" t="s">
        <v>870</v>
      </c>
      <c r="C9" s="159" t="s">
        <v>871</v>
      </c>
      <c r="D9" s="156" t="s">
        <v>77</v>
      </c>
      <c r="E9" s="156" t="s">
        <v>27</v>
      </c>
      <c r="F9" s="185" t="s">
        <v>872</v>
      </c>
      <c r="G9" s="153">
        <v>20</v>
      </c>
      <c r="H9" s="153">
        <v>20</v>
      </c>
      <c r="I9" s="153">
        <v>20</v>
      </c>
      <c r="J9" s="153">
        <v>20</v>
      </c>
      <c r="K9" s="153">
        <v>20</v>
      </c>
      <c r="L9" s="153">
        <f>SUM(G9:K9)</f>
        <v>100</v>
      </c>
      <c r="M9" s="168"/>
    </row>
    <row r="10" spans="1:13" x14ac:dyDescent="0.25">
      <c r="A10" s="153">
        <f>A9+1</f>
        <v>7</v>
      </c>
      <c r="B10" s="173" t="s">
        <v>873</v>
      </c>
      <c r="C10" s="155" t="s">
        <v>874</v>
      </c>
      <c r="D10" s="155" t="s">
        <v>104</v>
      </c>
      <c r="E10" s="155" t="s">
        <v>27</v>
      </c>
      <c r="F10" s="183" t="s">
        <v>875</v>
      </c>
      <c r="G10" s="153">
        <v>20</v>
      </c>
      <c r="H10" s="153">
        <v>20</v>
      </c>
      <c r="I10" s="153">
        <v>20</v>
      </c>
      <c r="J10" s="153">
        <v>20</v>
      </c>
      <c r="K10" s="153">
        <v>20</v>
      </c>
      <c r="L10" s="153">
        <f>SUM(G10:K10)</f>
        <v>100</v>
      </c>
      <c r="M10" s="168"/>
    </row>
    <row r="11" spans="1:13" x14ac:dyDescent="0.25">
      <c r="A11" s="153">
        <f>A10+1</f>
        <v>8</v>
      </c>
      <c r="B11" s="173" t="s">
        <v>876</v>
      </c>
      <c r="C11" s="165" t="s">
        <v>877</v>
      </c>
      <c r="D11" s="165" t="s">
        <v>142</v>
      </c>
      <c r="E11" s="165" t="s">
        <v>143</v>
      </c>
      <c r="F11" s="186" t="s">
        <v>878</v>
      </c>
      <c r="G11" s="153">
        <v>20</v>
      </c>
      <c r="H11" s="153">
        <v>20</v>
      </c>
      <c r="I11" s="153">
        <v>15</v>
      </c>
      <c r="J11" s="153">
        <v>20</v>
      </c>
      <c r="K11" s="153">
        <v>20</v>
      </c>
      <c r="L11" s="153">
        <f>SUM(G11:K11)</f>
        <v>95</v>
      </c>
      <c r="M11" s="168"/>
    </row>
    <row r="12" spans="1:13" x14ac:dyDescent="0.25">
      <c r="A12" s="153">
        <f>A11+1</f>
        <v>9</v>
      </c>
      <c r="B12" s="173" t="s">
        <v>879</v>
      </c>
      <c r="C12" s="155" t="s">
        <v>880</v>
      </c>
      <c r="D12" s="156" t="s">
        <v>146</v>
      </c>
      <c r="E12" s="156" t="s">
        <v>27</v>
      </c>
      <c r="F12" s="183" t="s">
        <v>881</v>
      </c>
      <c r="G12" s="153">
        <v>20</v>
      </c>
      <c r="H12" s="153">
        <v>20</v>
      </c>
      <c r="I12" s="153">
        <v>20</v>
      </c>
      <c r="J12" s="153">
        <v>20</v>
      </c>
      <c r="K12" s="153">
        <v>15</v>
      </c>
      <c r="L12" s="153">
        <f>SUM(G12:K12)</f>
        <v>95</v>
      </c>
      <c r="M12" s="168"/>
    </row>
    <row r="13" spans="1:13" x14ac:dyDescent="0.25">
      <c r="A13" s="153">
        <f>A12+1</f>
        <v>10</v>
      </c>
      <c r="B13" s="173" t="s">
        <v>882</v>
      </c>
      <c r="C13" s="155" t="s">
        <v>883</v>
      </c>
      <c r="D13" s="156" t="s">
        <v>71</v>
      </c>
      <c r="E13" s="156" t="s">
        <v>27</v>
      </c>
      <c r="F13" s="183" t="s">
        <v>858</v>
      </c>
      <c r="G13" s="153">
        <v>20</v>
      </c>
      <c r="H13" s="153">
        <v>20</v>
      </c>
      <c r="I13" s="153">
        <v>20</v>
      </c>
      <c r="J13" s="153">
        <v>20</v>
      </c>
      <c r="K13" s="153">
        <v>12</v>
      </c>
      <c r="L13" s="153">
        <f>SUM(G13:K13)</f>
        <v>92</v>
      </c>
      <c r="M13" s="168"/>
    </row>
    <row r="14" spans="1:13" x14ac:dyDescent="0.25">
      <c r="A14" s="153">
        <f>A13+1</f>
        <v>11</v>
      </c>
      <c r="B14" s="173" t="s">
        <v>884</v>
      </c>
      <c r="C14" s="163" t="s">
        <v>885</v>
      </c>
      <c r="D14" s="156" t="s">
        <v>194</v>
      </c>
      <c r="E14" s="156" t="s">
        <v>27</v>
      </c>
      <c r="F14" s="187" t="s">
        <v>886</v>
      </c>
      <c r="G14" s="153">
        <v>20</v>
      </c>
      <c r="H14" s="153">
        <v>20</v>
      </c>
      <c r="I14" s="153">
        <v>20</v>
      </c>
      <c r="J14" s="153">
        <v>20</v>
      </c>
      <c r="K14" s="153">
        <v>10</v>
      </c>
      <c r="L14" s="153">
        <f>SUM(G14:K14)</f>
        <v>90</v>
      </c>
      <c r="M14" s="168"/>
    </row>
    <row r="15" spans="1:13" x14ac:dyDescent="0.25">
      <c r="A15" s="153">
        <f>A14+1</f>
        <v>12</v>
      </c>
      <c r="B15" s="173" t="s">
        <v>887</v>
      </c>
      <c r="C15" s="163" t="s">
        <v>888</v>
      </c>
      <c r="D15" s="156" t="s">
        <v>194</v>
      </c>
      <c r="E15" s="156" t="s">
        <v>27</v>
      </c>
      <c r="F15" s="187" t="s">
        <v>886</v>
      </c>
      <c r="G15" s="153">
        <v>20</v>
      </c>
      <c r="H15" s="153">
        <v>20</v>
      </c>
      <c r="I15" s="153">
        <v>20</v>
      </c>
      <c r="J15" s="153">
        <v>20</v>
      </c>
      <c r="K15" s="153">
        <v>10</v>
      </c>
      <c r="L15" s="153">
        <f>SUM(G15:K15)</f>
        <v>90</v>
      </c>
      <c r="M15" s="168"/>
    </row>
    <row r="16" spans="1:13" x14ac:dyDescent="0.25">
      <c r="A16" s="153">
        <f>A15+1</f>
        <v>13</v>
      </c>
      <c r="B16" s="173" t="s">
        <v>889</v>
      </c>
      <c r="C16" s="159" t="s">
        <v>890</v>
      </c>
      <c r="D16" s="156" t="s">
        <v>77</v>
      </c>
      <c r="E16" s="156" t="s">
        <v>27</v>
      </c>
      <c r="F16" s="185" t="s">
        <v>867</v>
      </c>
      <c r="G16" s="153">
        <v>20</v>
      </c>
      <c r="H16" s="153">
        <v>20</v>
      </c>
      <c r="I16" s="153">
        <v>20</v>
      </c>
      <c r="J16" s="153">
        <v>20</v>
      </c>
      <c r="K16" s="153">
        <v>10</v>
      </c>
      <c r="L16" s="153">
        <f>SUM(G16:K16)</f>
        <v>90</v>
      </c>
      <c r="M16" s="171"/>
    </row>
    <row r="17" spans="1:13" x14ac:dyDescent="0.25">
      <c r="A17" s="153">
        <f>A16+1</f>
        <v>14</v>
      </c>
      <c r="B17" s="173" t="s">
        <v>891</v>
      </c>
      <c r="C17" s="165" t="s">
        <v>892</v>
      </c>
      <c r="D17" s="165" t="s">
        <v>365</v>
      </c>
      <c r="E17" s="165" t="s">
        <v>187</v>
      </c>
      <c r="F17" s="186" t="s">
        <v>893</v>
      </c>
      <c r="G17" s="153">
        <v>20</v>
      </c>
      <c r="H17" s="153">
        <v>12</v>
      </c>
      <c r="I17" s="153">
        <v>20</v>
      </c>
      <c r="J17" s="153">
        <v>20</v>
      </c>
      <c r="K17" s="153">
        <v>16</v>
      </c>
      <c r="L17" s="153">
        <f>SUM(G17:K17)</f>
        <v>88</v>
      </c>
      <c r="M17" s="158" t="s">
        <v>34</v>
      </c>
    </row>
    <row r="18" spans="1:13" x14ac:dyDescent="0.25">
      <c r="A18" s="153">
        <f>A17+1</f>
        <v>15</v>
      </c>
      <c r="B18" s="173" t="s">
        <v>894</v>
      </c>
      <c r="C18" s="159" t="s">
        <v>895</v>
      </c>
      <c r="D18" s="156" t="s">
        <v>77</v>
      </c>
      <c r="E18" s="156" t="s">
        <v>27</v>
      </c>
      <c r="F18" s="185" t="s">
        <v>867</v>
      </c>
      <c r="G18" s="153">
        <v>20</v>
      </c>
      <c r="H18" s="153">
        <v>20</v>
      </c>
      <c r="I18" s="153">
        <v>20</v>
      </c>
      <c r="J18" s="153">
        <v>20</v>
      </c>
      <c r="K18" s="153">
        <v>7</v>
      </c>
      <c r="L18" s="153">
        <f>SUM(G18:K18)</f>
        <v>87</v>
      </c>
      <c r="M18" s="168"/>
    </row>
    <row r="19" spans="1:13" x14ac:dyDescent="0.25">
      <c r="A19" s="153">
        <f>A18+1</f>
        <v>16</v>
      </c>
      <c r="B19" s="173" t="s">
        <v>896</v>
      </c>
      <c r="C19" s="155" t="s">
        <v>897</v>
      </c>
      <c r="D19" s="156" t="s">
        <v>146</v>
      </c>
      <c r="E19" s="156" t="s">
        <v>27</v>
      </c>
      <c r="F19" s="183" t="s">
        <v>898</v>
      </c>
      <c r="G19" s="153">
        <v>20</v>
      </c>
      <c r="H19" s="153">
        <v>6</v>
      </c>
      <c r="I19" s="153">
        <v>20</v>
      </c>
      <c r="J19" s="153">
        <v>20</v>
      </c>
      <c r="K19" s="153">
        <v>20</v>
      </c>
      <c r="L19" s="153">
        <f>SUM(G19:K19)</f>
        <v>86</v>
      </c>
      <c r="M19" s="168"/>
    </row>
    <row r="20" spans="1:13" x14ac:dyDescent="0.25">
      <c r="A20" s="153">
        <f>A19+1</f>
        <v>17</v>
      </c>
      <c r="B20" s="173" t="s">
        <v>899</v>
      </c>
      <c r="C20" s="155" t="s">
        <v>900</v>
      </c>
      <c r="D20" s="156" t="s">
        <v>199</v>
      </c>
      <c r="E20" s="156" t="s">
        <v>27</v>
      </c>
      <c r="F20" s="183" t="s">
        <v>901</v>
      </c>
      <c r="G20" s="153">
        <v>20</v>
      </c>
      <c r="H20" s="153">
        <v>20</v>
      </c>
      <c r="I20" s="153">
        <v>20</v>
      </c>
      <c r="J20" s="153">
        <v>20</v>
      </c>
      <c r="K20" s="153">
        <v>5</v>
      </c>
      <c r="L20" s="153">
        <f>SUM(G20:K20)</f>
        <v>85</v>
      </c>
      <c r="M20" s="168"/>
    </row>
    <row r="21" spans="1:13" x14ac:dyDescent="0.25">
      <c r="A21" s="153">
        <f>A20+1</f>
        <v>18</v>
      </c>
      <c r="B21" s="173" t="s">
        <v>902</v>
      </c>
      <c r="C21" s="155" t="s">
        <v>903</v>
      </c>
      <c r="D21" s="156" t="s">
        <v>246</v>
      </c>
      <c r="E21" s="156" t="s">
        <v>27</v>
      </c>
      <c r="F21" s="183" t="s">
        <v>904</v>
      </c>
      <c r="G21" s="153">
        <v>20</v>
      </c>
      <c r="H21" s="153">
        <v>20</v>
      </c>
      <c r="I21" s="153">
        <v>20</v>
      </c>
      <c r="J21" s="153">
        <v>20</v>
      </c>
      <c r="K21" s="153">
        <v>4</v>
      </c>
      <c r="L21" s="153">
        <f>SUM(G21:K21)</f>
        <v>84</v>
      </c>
      <c r="M21" s="168"/>
    </row>
    <row r="22" spans="1:13" x14ac:dyDescent="0.25">
      <c r="A22" s="153">
        <f>A21+1</f>
        <v>19</v>
      </c>
      <c r="B22" s="173" t="s">
        <v>905</v>
      </c>
      <c r="C22" s="155" t="s">
        <v>906</v>
      </c>
      <c r="D22" s="156" t="s">
        <v>432</v>
      </c>
      <c r="E22" s="156" t="s">
        <v>27</v>
      </c>
      <c r="F22" s="188" t="s">
        <v>907</v>
      </c>
      <c r="G22" s="153">
        <v>20</v>
      </c>
      <c r="H22" s="153">
        <v>20</v>
      </c>
      <c r="I22" s="153">
        <v>20</v>
      </c>
      <c r="J22" s="153">
        <v>20</v>
      </c>
      <c r="K22" s="153">
        <v>4</v>
      </c>
      <c r="L22" s="153">
        <f>SUM(G22:K22)</f>
        <v>84</v>
      </c>
      <c r="M22" s="168"/>
    </row>
    <row r="23" spans="1:13" x14ac:dyDescent="0.25">
      <c r="A23" s="153">
        <f>A22+1</f>
        <v>20</v>
      </c>
      <c r="B23" s="173" t="s">
        <v>908</v>
      </c>
      <c r="C23" s="155" t="s">
        <v>909</v>
      </c>
      <c r="D23" s="156" t="s">
        <v>146</v>
      </c>
      <c r="E23" s="156" t="s">
        <v>27</v>
      </c>
      <c r="F23" s="183" t="s">
        <v>898</v>
      </c>
      <c r="G23" s="153">
        <v>20</v>
      </c>
      <c r="H23" s="153">
        <v>14</v>
      </c>
      <c r="I23" s="153">
        <v>20</v>
      </c>
      <c r="J23" s="153">
        <v>20</v>
      </c>
      <c r="K23" s="153">
        <v>9</v>
      </c>
      <c r="L23" s="153">
        <f>SUM(G23:K23)</f>
        <v>83</v>
      </c>
      <c r="M23" s="168"/>
    </row>
    <row r="24" spans="1:13" x14ac:dyDescent="0.25">
      <c r="A24" s="153">
        <f>A23+1</f>
        <v>21</v>
      </c>
      <c r="B24" s="173" t="s">
        <v>910</v>
      </c>
      <c r="C24" s="155" t="s">
        <v>911</v>
      </c>
      <c r="D24" s="156" t="s">
        <v>94</v>
      </c>
      <c r="E24" s="156" t="s">
        <v>27</v>
      </c>
      <c r="F24" s="183" t="s">
        <v>912</v>
      </c>
      <c r="G24" s="153">
        <v>20</v>
      </c>
      <c r="H24" s="153">
        <v>20</v>
      </c>
      <c r="I24" s="153">
        <v>20</v>
      </c>
      <c r="J24" s="153">
        <v>10</v>
      </c>
      <c r="K24" s="153">
        <v>12</v>
      </c>
      <c r="L24" s="153">
        <f>SUM(G24:K24)</f>
        <v>82</v>
      </c>
      <c r="M24" s="168"/>
    </row>
    <row r="25" spans="1:13" x14ac:dyDescent="0.25">
      <c r="A25" s="153">
        <f>A24+1</f>
        <v>22</v>
      </c>
      <c r="B25" s="173" t="s">
        <v>913</v>
      </c>
      <c r="C25" s="156" t="s">
        <v>914</v>
      </c>
      <c r="D25" s="156" t="s">
        <v>251</v>
      </c>
      <c r="E25" s="156" t="s">
        <v>27</v>
      </c>
      <c r="F25" s="188" t="s">
        <v>915</v>
      </c>
      <c r="G25" s="153">
        <v>20</v>
      </c>
      <c r="H25" s="153">
        <v>20</v>
      </c>
      <c r="I25" s="153">
        <v>20</v>
      </c>
      <c r="J25" s="153">
        <v>20</v>
      </c>
      <c r="K25" s="153">
        <v>2</v>
      </c>
      <c r="L25" s="153">
        <f>SUM(G25:K25)</f>
        <v>82</v>
      </c>
      <c r="M25" s="168"/>
    </row>
    <row r="26" spans="1:13" x14ac:dyDescent="0.25">
      <c r="A26" s="153">
        <f>A25+1</f>
        <v>23</v>
      </c>
      <c r="B26" s="173" t="s">
        <v>916</v>
      </c>
      <c r="C26" s="165" t="s">
        <v>917</v>
      </c>
      <c r="D26" s="165" t="s">
        <v>455</v>
      </c>
      <c r="E26" s="165" t="s">
        <v>46</v>
      </c>
      <c r="F26" s="186" t="s">
        <v>918</v>
      </c>
      <c r="G26" s="153">
        <v>20</v>
      </c>
      <c r="H26" s="153">
        <v>20</v>
      </c>
      <c r="I26" s="153">
        <v>15</v>
      </c>
      <c r="J26" s="153">
        <v>20</v>
      </c>
      <c r="K26" s="153">
        <v>6</v>
      </c>
      <c r="L26" s="153">
        <f>SUM(G26:K26)</f>
        <v>81</v>
      </c>
      <c r="M26" s="168"/>
    </row>
    <row r="27" spans="1:13" x14ac:dyDescent="0.25">
      <c r="A27" s="153">
        <f>A26+1</f>
        <v>24</v>
      </c>
      <c r="B27" s="173" t="s">
        <v>919</v>
      </c>
      <c r="C27" s="155" t="s">
        <v>920</v>
      </c>
      <c r="D27" s="156" t="s">
        <v>146</v>
      </c>
      <c r="E27" s="156" t="s">
        <v>27</v>
      </c>
      <c r="F27" s="183" t="s">
        <v>898</v>
      </c>
      <c r="G27" s="153">
        <v>20</v>
      </c>
      <c r="H27" s="153">
        <v>0</v>
      </c>
      <c r="I27" s="153">
        <v>20</v>
      </c>
      <c r="J27" s="153">
        <v>20</v>
      </c>
      <c r="K27" s="153">
        <v>20</v>
      </c>
      <c r="L27" s="153">
        <f>SUM(G27:K27)</f>
        <v>80</v>
      </c>
      <c r="M27" s="168"/>
    </row>
    <row r="28" spans="1:13" x14ac:dyDescent="0.25">
      <c r="A28" s="153">
        <f>A27+1</f>
        <v>25</v>
      </c>
      <c r="B28" s="173" t="s">
        <v>921</v>
      </c>
      <c r="C28" s="155" t="s">
        <v>922</v>
      </c>
      <c r="D28" s="156" t="s">
        <v>71</v>
      </c>
      <c r="E28" s="156" t="s">
        <v>27</v>
      </c>
      <c r="F28" s="183" t="s">
        <v>858</v>
      </c>
      <c r="G28" s="153">
        <v>20</v>
      </c>
      <c r="H28" s="153">
        <v>20</v>
      </c>
      <c r="I28" s="153">
        <v>20</v>
      </c>
      <c r="J28" s="153">
        <v>20</v>
      </c>
      <c r="K28" s="153">
        <v>0</v>
      </c>
      <c r="L28" s="153">
        <f>SUM(G28:K28)</f>
        <v>80</v>
      </c>
      <c r="M28" s="168"/>
    </row>
    <row r="29" spans="1:13" x14ac:dyDescent="0.25">
      <c r="A29" s="153">
        <f>A28+1</f>
        <v>26</v>
      </c>
      <c r="B29" s="173" t="s">
        <v>923</v>
      </c>
      <c r="C29" s="155" t="s">
        <v>924</v>
      </c>
      <c r="D29" s="156" t="s">
        <v>146</v>
      </c>
      <c r="E29" s="156" t="s">
        <v>27</v>
      </c>
      <c r="F29" s="183" t="s">
        <v>925</v>
      </c>
      <c r="G29" s="153">
        <v>20</v>
      </c>
      <c r="H29" s="153">
        <v>20</v>
      </c>
      <c r="I29" s="153">
        <v>20</v>
      </c>
      <c r="J29" s="153">
        <v>20</v>
      </c>
      <c r="K29" s="153">
        <v>0</v>
      </c>
      <c r="L29" s="153">
        <f>SUM(G29:K29)</f>
        <v>80</v>
      </c>
      <c r="M29" s="168"/>
    </row>
    <row r="30" spans="1:13" x14ac:dyDescent="0.25">
      <c r="A30" s="153">
        <f>A29+1</f>
        <v>27</v>
      </c>
      <c r="B30" s="173" t="s">
        <v>926</v>
      </c>
      <c r="C30" s="163" t="s">
        <v>927</v>
      </c>
      <c r="D30" s="156" t="s">
        <v>194</v>
      </c>
      <c r="E30" s="156" t="s">
        <v>27</v>
      </c>
      <c r="F30" s="187" t="s">
        <v>886</v>
      </c>
      <c r="G30" s="153">
        <v>20</v>
      </c>
      <c r="H30" s="153">
        <v>20</v>
      </c>
      <c r="I30" s="153">
        <v>20</v>
      </c>
      <c r="J30" s="153">
        <v>20</v>
      </c>
      <c r="K30" s="153">
        <v>0</v>
      </c>
      <c r="L30" s="153">
        <f>SUM(G30:K30)</f>
        <v>80</v>
      </c>
      <c r="M30" s="168"/>
    </row>
    <row r="31" spans="1:13" x14ac:dyDescent="0.25">
      <c r="A31" s="153">
        <f>A30+1</f>
        <v>28</v>
      </c>
      <c r="B31" s="173" t="s">
        <v>928</v>
      </c>
      <c r="C31" s="155" t="s">
        <v>929</v>
      </c>
      <c r="D31" s="156" t="s">
        <v>162</v>
      </c>
      <c r="E31" s="156" t="s">
        <v>27</v>
      </c>
      <c r="F31" s="183" t="s">
        <v>930</v>
      </c>
      <c r="G31" s="153">
        <v>20</v>
      </c>
      <c r="H31" s="153">
        <v>20</v>
      </c>
      <c r="I31" s="153">
        <v>20</v>
      </c>
      <c r="J31" s="153">
        <v>20</v>
      </c>
      <c r="K31" s="153">
        <v>0</v>
      </c>
      <c r="L31" s="153">
        <f>SUM(G31:K31)</f>
        <v>80</v>
      </c>
      <c r="M31" s="168"/>
    </row>
    <row r="32" spans="1:13" x14ac:dyDescent="0.25">
      <c r="A32" s="153">
        <f>A31+1</f>
        <v>29</v>
      </c>
      <c r="B32" s="173" t="s">
        <v>931</v>
      </c>
      <c r="C32" s="159" t="s">
        <v>932</v>
      </c>
      <c r="D32" s="156" t="s">
        <v>77</v>
      </c>
      <c r="E32" s="156" t="s">
        <v>27</v>
      </c>
      <c r="F32" s="185" t="s">
        <v>867</v>
      </c>
      <c r="G32" s="153">
        <v>20</v>
      </c>
      <c r="H32" s="153">
        <v>20</v>
      </c>
      <c r="I32" s="153">
        <v>20</v>
      </c>
      <c r="J32" s="153">
        <v>20</v>
      </c>
      <c r="K32" s="153">
        <v>0</v>
      </c>
      <c r="L32" s="153">
        <f>SUM(G32:K32)</f>
        <v>80</v>
      </c>
      <c r="M32" s="168"/>
    </row>
    <row r="33" spans="1:13" x14ac:dyDescent="0.25">
      <c r="A33" s="153">
        <f>A32+1</f>
        <v>30</v>
      </c>
      <c r="B33" s="173" t="s">
        <v>933</v>
      </c>
      <c r="C33" s="155" t="s">
        <v>934</v>
      </c>
      <c r="D33" s="156" t="s">
        <v>60</v>
      </c>
      <c r="E33" s="156" t="s">
        <v>61</v>
      </c>
      <c r="F33" s="183" t="s">
        <v>935</v>
      </c>
      <c r="G33" s="153">
        <v>20</v>
      </c>
      <c r="H33" s="153">
        <v>20</v>
      </c>
      <c r="I33" s="153">
        <v>20</v>
      </c>
      <c r="J33" s="153">
        <v>20</v>
      </c>
      <c r="K33" s="153">
        <v>0</v>
      </c>
      <c r="L33" s="153">
        <f>SUM(G33:K33)</f>
        <v>80</v>
      </c>
      <c r="M33" s="168"/>
    </row>
    <row r="34" spans="1:13" x14ac:dyDescent="0.25">
      <c r="A34" s="153">
        <f>A33+1</f>
        <v>31</v>
      </c>
      <c r="B34" s="173" t="s">
        <v>936</v>
      </c>
      <c r="C34" s="166" t="s">
        <v>937</v>
      </c>
      <c r="D34" s="166" t="s">
        <v>64</v>
      </c>
      <c r="E34" s="166" t="s">
        <v>50</v>
      </c>
      <c r="F34" s="189" t="s">
        <v>938</v>
      </c>
      <c r="G34" s="153">
        <v>20</v>
      </c>
      <c r="H34" s="153">
        <v>20</v>
      </c>
      <c r="I34" s="153">
        <v>20</v>
      </c>
      <c r="J34" s="153">
        <v>20</v>
      </c>
      <c r="K34" s="153">
        <v>0</v>
      </c>
      <c r="L34" s="153">
        <f>SUM(G34:K34)</f>
        <v>80</v>
      </c>
      <c r="M34" s="168"/>
    </row>
    <row r="35" spans="1:13" x14ac:dyDescent="0.25">
      <c r="A35" s="153">
        <f>A34+1</f>
        <v>32</v>
      </c>
      <c r="B35" s="173" t="s">
        <v>939</v>
      </c>
      <c r="C35" s="165" t="s">
        <v>940</v>
      </c>
      <c r="D35" s="165" t="s">
        <v>640</v>
      </c>
      <c r="E35" s="165" t="s">
        <v>641</v>
      </c>
      <c r="F35" s="186" t="s">
        <v>941</v>
      </c>
      <c r="G35" s="153">
        <v>20</v>
      </c>
      <c r="H35" s="153">
        <v>20</v>
      </c>
      <c r="I35" s="153">
        <v>20</v>
      </c>
      <c r="J35" s="153">
        <v>20</v>
      </c>
      <c r="K35" s="153">
        <v>0</v>
      </c>
      <c r="L35" s="153">
        <f>SUM(G35:K35)</f>
        <v>80</v>
      </c>
      <c r="M35" s="168"/>
    </row>
    <row r="36" spans="1:13" x14ac:dyDescent="0.25">
      <c r="A36" s="153">
        <f>A35+1</f>
        <v>33</v>
      </c>
      <c r="B36" s="173" t="s">
        <v>942</v>
      </c>
      <c r="C36" s="165" t="s">
        <v>943</v>
      </c>
      <c r="D36" s="165" t="s">
        <v>944</v>
      </c>
      <c r="E36" s="165" t="s">
        <v>641</v>
      </c>
      <c r="F36" s="186" t="s">
        <v>945</v>
      </c>
      <c r="G36" s="153">
        <v>20</v>
      </c>
      <c r="H36" s="153">
        <v>20</v>
      </c>
      <c r="I36" s="153">
        <v>20</v>
      </c>
      <c r="J36" s="153">
        <v>20</v>
      </c>
      <c r="K36" s="153">
        <v>0</v>
      </c>
      <c r="L36" s="153">
        <f>SUM(G36:K36)</f>
        <v>80</v>
      </c>
      <c r="M36" s="171"/>
    </row>
    <row r="37" spans="1:13" x14ac:dyDescent="0.25">
      <c r="A37" s="153">
        <f>A36+1</f>
        <v>34</v>
      </c>
      <c r="B37" s="173" t="s">
        <v>946</v>
      </c>
      <c r="C37" s="163" t="s">
        <v>947</v>
      </c>
      <c r="D37" s="156" t="s">
        <v>194</v>
      </c>
      <c r="E37" s="156" t="s">
        <v>27</v>
      </c>
      <c r="F37" s="187" t="s">
        <v>886</v>
      </c>
      <c r="G37" s="153">
        <v>6</v>
      </c>
      <c r="H37" s="153">
        <v>20</v>
      </c>
      <c r="I37" s="153">
        <v>20</v>
      </c>
      <c r="J37" s="153">
        <v>20</v>
      </c>
      <c r="K37" s="153">
        <v>12</v>
      </c>
      <c r="L37" s="153">
        <f>SUM(G37:K37)</f>
        <v>78</v>
      </c>
      <c r="M37" s="158" t="s">
        <v>577</v>
      </c>
    </row>
    <row r="38" spans="1:13" x14ac:dyDescent="0.25">
      <c r="A38" s="153">
        <f>A37+1</f>
        <v>35</v>
      </c>
      <c r="B38" s="173" t="s">
        <v>948</v>
      </c>
      <c r="C38" s="163" t="s">
        <v>949</v>
      </c>
      <c r="D38" s="156" t="s">
        <v>194</v>
      </c>
      <c r="E38" s="156" t="s">
        <v>27</v>
      </c>
      <c r="F38" s="187" t="s">
        <v>886</v>
      </c>
      <c r="G38" s="153">
        <v>6</v>
      </c>
      <c r="H38" s="153">
        <v>20</v>
      </c>
      <c r="I38" s="153">
        <v>20</v>
      </c>
      <c r="J38" s="153">
        <v>20</v>
      </c>
      <c r="K38" s="153">
        <v>10</v>
      </c>
      <c r="L38" s="153">
        <f>SUM(G38:K38)</f>
        <v>76</v>
      </c>
      <c r="M38" s="168"/>
    </row>
    <row r="39" spans="1:13" x14ac:dyDescent="0.25">
      <c r="A39" s="153">
        <f>A38+1</f>
        <v>36</v>
      </c>
      <c r="B39" s="173" t="s">
        <v>950</v>
      </c>
      <c r="C39" s="155" t="s">
        <v>951</v>
      </c>
      <c r="D39" s="156" t="s">
        <v>432</v>
      </c>
      <c r="E39" s="156" t="s">
        <v>27</v>
      </c>
      <c r="F39" s="188" t="s">
        <v>907</v>
      </c>
      <c r="G39" s="153">
        <v>20</v>
      </c>
      <c r="H39" s="153">
        <v>20</v>
      </c>
      <c r="I39" s="153">
        <v>20</v>
      </c>
      <c r="J39" s="153">
        <v>16</v>
      </c>
      <c r="K39" s="153">
        <v>0</v>
      </c>
      <c r="L39" s="153">
        <f>SUM(G39:K39)</f>
        <v>76</v>
      </c>
      <c r="M39" s="168"/>
    </row>
    <row r="40" spans="1:13" x14ac:dyDescent="0.25">
      <c r="A40" s="153">
        <f>A39+1</f>
        <v>37</v>
      </c>
      <c r="B40" s="173" t="s">
        <v>952</v>
      </c>
      <c r="C40" s="161" t="s">
        <v>953</v>
      </c>
      <c r="D40" s="156" t="s">
        <v>42</v>
      </c>
      <c r="E40" s="156" t="s">
        <v>27</v>
      </c>
      <c r="F40" s="184" t="s">
        <v>864</v>
      </c>
      <c r="G40" s="153">
        <v>20</v>
      </c>
      <c r="H40" s="153">
        <v>0</v>
      </c>
      <c r="I40" s="153">
        <v>15</v>
      </c>
      <c r="J40" s="153">
        <v>20</v>
      </c>
      <c r="K40" s="153">
        <v>20</v>
      </c>
      <c r="L40" s="153">
        <f>SUM(G40:K40)</f>
        <v>75</v>
      </c>
      <c r="M40" s="168"/>
    </row>
    <row r="41" spans="1:13" x14ac:dyDescent="0.25">
      <c r="A41" s="153">
        <f>A40+1</f>
        <v>38</v>
      </c>
      <c r="B41" s="173" t="s">
        <v>954</v>
      </c>
      <c r="C41" s="155" t="s">
        <v>955</v>
      </c>
      <c r="D41" s="156" t="s">
        <v>199</v>
      </c>
      <c r="E41" s="156" t="s">
        <v>27</v>
      </c>
      <c r="F41" s="183" t="s">
        <v>956</v>
      </c>
      <c r="G41" s="153">
        <v>20</v>
      </c>
      <c r="H41" s="153">
        <v>20</v>
      </c>
      <c r="I41" s="153">
        <v>20</v>
      </c>
      <c r="J41" s="153">
        <v>0</v>
      </c>
      <c r="K41" s="153">
        <v>15</v>
      </c>
      <c r="L41" s="153">
        <f>SUM(G41:K41)</f>
        <v>75</v>
      </c>
      <c r="M41" s="168"/>
    </row>
    <row r="42" spans="1:13" x14ac:dyDescent="0.25">
      <c r="A42" s="153">
        <f>A41+1</f>
        <v>39</v>
      </c>
      <c r="B42" s="173" t="s">
        <v>957</v>
      </c>
      <c r="C42" s="155" t="s">
        <v>958</v>
      </c>
      <c r="D42" s="156" t="s">
        <v>432</v>
      </c>
      <c r="E42" s="156" t="s">
        <v>27</v>
      </c>
      <c r="F42" s="188" t="s">
        <v>907</v>
      </c>
      <c r="G42" s="153">
        <v>20</v>
      </c>
      <c r="H42" s="153">
        <v>14</v>
      </c>
      <c r="I42" s="153">
        <v>20</v>
      </c>
      <c r="J42" s="153">
        <v>20</v>
      </c>
      <c r="K42" s="153">
        <v>0</v>
      </c>
      <c r="L42" s="153">
        <f>SUM(G42:K42)</f>
        <v>74</v>
      </c>
      <c r="M42" s="168"/>
    </row>
    <row r="43" spans="1:13" x14ac:dyDescent="0.25">
      <c r="A43" s="153">
        <f>A42+1</f>
        <v>40</v>
      </c>
      <c r="B43" s="173" t="s">
        <v>959</v>
      </c>
      <c r="C43" s="155" t="s">
        <v>960</v>
      </c>
      <c r="D43" s="156" t="s">
        <v>81</v>
      </c>
      <c r="E43" s="156" t="s">
        <v>82</v>
      </c>
      <c r="F43" s="183" t="s">
        <v>961</v>
      </c>
      <c r="G43" s="153">
        <v>13</v>
      </c>
      <c r="H43" s="153">
        <v>20</v>
      </c>
      <c r="I43" s="153">
        <v>0</v>
      </c>
      <c r="J43" s="153">
        <v>20</v>
      </c>
      <c r="K43" s="153">
        <v>20</v>
      </c>
      <c r="L43" s="153">
        <f>SUM(G43:K43)</f>
        <v>73</v>
      </c>
      <c r="M43" s="168"/>
    </row>
    <row r="44" spans="1:13" x14ac:dyDescent="0.25">
      <c r="A44" s="153">
        <f>A43+1</f>
        <v>41</v>
      </c>
      <c r="B44" s="173" t="s">
        <v>962</v>
      </c>
      <c r="C44" s="159" t="s">
        <v>963</v>
      </c>
      <c r="D44" s="156" t="s">
        <v>77</v>
      </c>
      <c r="E44" s="156" t="s">
        <v>27</v>
      </c>
      <c r="F44" s="185" t="s">
        <v>964</v>
      </c>
      <c r="G44" s="153">
        <v>20</v>
      </c>
      <c r="H44" s="153">
        <v>6</v>
      </c>
      <c r="I44" s="153">
        <v>20</v>
      </c>
      <c r="J44" s="153">
        <v>20</v>
      </c>
      <c r="K44" s="153">
        <v>6</v>
      </c>
      <c r="L44" s="153">
        <f>SUM(G44:K44)</f>
        <v>72</v>
      </c>
      <c r="M44" s="168"/>
    </row>
    <row r="45" spans="1:13" x14ac:dyDescent="0.25">
      <c r="A45" s="153">
        <f>A44+1</f>
        <v>42</v>
      </c>
      <c r="B45" s="173" t="s">
        <v>965</v>
      </c>
      <c r="C45" s="165" t="s">
        <v>966</v>
      </c>
      <c r="D45" s="165" t="s">
        <v>142</v>
      </c>
      <c r="E45" s="165" t="s">
        <v>143</v>
      </c>
      <c r="F45" s="186" t="s">
        <v>878</v>
      </c>
      <c r="G45" s="153">
        <v>20</v>
      </c>
      <c r="H45" s="153">
        <v>8</v>
      </c>
      <c r="I45" s="153">
        <v>15</v>
      </c>
      <c r="J45" s="153">
        <v>20</v>
      </c>
      <c r="K45" s="153">
        <v>5</v>
      </c>
      <c r="L45" s="153">
        <f>SUM(G45:K45)</f>
        <v>68</v>
      </c>
      <c r="M45" s="168"/>
    </row>
    <row r="46" spans="1:13" x14ac:dyDescent="0.25">
      <c r="A46" s="153">
        <f>A45+1</f>
        <v>43</v>
      </c>
      <c r="B46" s="173" t="s">
        <v>967</v>
      </c>
      <c r="C46" s="155" t="s">
        <v>968</v>
      </c>
      <c r="D46" s="155" t="s">
        <v>104</v>
      </c>
      <c r="E46" s="155" t="s">
        <v>27</v>
      </c>
      <c r="F46" s="183" t="s">
        <v>969</v>
      </c>
      <c r="G46" s="153">
        <v>6</v>
      </c>
      <c r="H46" s="153">
        <v>20</v>
      </c>
      <c r="I46" s="153">
        <v>20</v>
      </c>
      <c r="J46" s="153">
        <v>20</v>
      </c>
      <c r="K46" s="153">
        <v>2</v>
      </c>
      <c r="L46" s="153">
        <f>SUM(G46:K46)</f>
        <v>68</v>
      </c>
      <c r="M46" s="168"/>
    </row>
    <row r="47" spans="1:13" x14ac:dyDescent="0.25">
      <c r="A47" s="153">
        <f>A46+1</f>
        <v>44</v>
      </c>
      <c r="B47" s="173" t="s">
        <v>970</v>
      </c>
      <c r="C47" s="165" t="s">
        <v>971</v>
      </c>
      <c r="D47" s="165" t="s">
        <v>448</v>
      </c>
      <c r="E47" s="165" t="s">
        <v>449</v>
      </c>
      <c r="F47" s="186" t="s">
        <v>972</v>
      </c>
      <c r="G47" s="153">
        <v>20</v>
      </c>
      <c r="H47" s="153">
        <v>8</v>
      </c>
      <c r="I47" s="153">
        <v>20</v>
      </c>
      <c r="J47" s="153">
        <v>20</v>
      </c>
      <c r="K47" s="153">
        <v>0</v>
      </c>
      <c r="L47" s="153">
        <f>SUM(G47:K47)</f>
        <v>68</v>
      </c>
      <c r="M47" s="168"/>
    </row>
    <row r="48" spans="1:13" x14ac:dyDescent="0.25">
      <c r="A48" s="153">
        <f>A47+1</f>
        <v>45</v>
      </c>
      <c r="B48" s="173" t="s">
        <v>973</v>
      </c>
      <c r="C48" s="166" t="s">
        <v>974</v>
      </c>
      <c r="D48" s="166" t="s">
        <v>90</v>
      </c>
      <c r="E48" s="166" t="s">
        <v>293</v>
      </c>
      <c r="F48" s="189" t="s">
        <v>975</v>
      </c>
      <c r="G48" s="153">
        <v>20</v>
      </c>
      <c r="H48" s="153">
        <v>0</v>
      </c>
      <c r="I48" s="153">
        <v>20</v>
      </c>
      <c r="J48" s="153">
        <v>20</v>
      </c>
      <c r="K48" s="153">
        <v>7</v>
      </c>
      <c r="L48" s="153">
        <f>SUM(G48:K48)</f>
        <v>67</v>
      </c>
      <c r="M48" s="168"/>
    </row>
    <row r="49" spans="1:13" x14ac:dyDescent="0.25">
      <c r="A49" s="153">
        <f>A48+1</f>
        <v>46</v>
      </c>
      <c r="B49" s="173" t="s">
        <v>976</v>
      </c>
      <c r="C49" s="165" t="s">
        <v>977</v>
      </c>
      <c r="D49" s="165" t="s">
        <v>640</v>
      </c>
      <c r="E49" s="165" t="s">
        <v>641</v>
      </c>
      <c r="F49" s="186" t="s">
        <v>978</v>
      </c>
      <c r="G49" s="153">
        <v>20</v>
      </c>
      <c r="H49" s="153">
        <v>0</v>
      </c>
      <c r="I49" s="153">
        <v>20</v>
      </c>
      <c r="J49" s="153">
        <v>20</v>
      </c>
      <c r="K49" s="153">
        <v>6</v>
      </c>
      <c r="L49" s="153">
        <f>SUM(G49:K49)</f>
        <v>66</v>
      </c>
      <c r="M49" s="168"/>
    </row>
    <row r="50" spans="1:13" x14ac:dyDescent="0.25">
      <c r="A50" s="153">
        <f>A49+1</f>
        <v>47</v>
      </c>
      <c r="B50" s="173" t="s">
        <v>979</v>
      </c>
      <c r="C50" s="161" t="s">
        <v>980</v>
      </c>
      <c r="D50" s="156" t="s">
        <v>42</v>
      </c>
      <c r="E50" s="156" t="s">
        <v>27</v>
      </c>
      <c r="F50" s="184" t="s">
        <v>864</v>
      </c>
      <c r="G50" s="153">
        <v>20</v>
      </c>
      <c r="H50" s="153">
        <v>6</v>
      </c>
      <c r="I50" s="153">
        <v>20</v>
      </c>
      <c r="J50" s="153">
        <v>20</v>
      </c>
      <c r="K50" s="153">
        <v>0</v>
      </c>
      <c r="L50" s="153">
        <f>SUM(G50:K50)</f>
        <v>66</v>
      </c>
      <c r="M50" s="168"/>
    </row>
    <row r="51" spans="1:13" x14ac:dyDescent="0.25">
      <c r="A51" s="153">
        <f>A50+1</f>
        <v>48</v>
      </c>
      <c r="B51" s="173" t="s">
        <v>981</v>
      </c>
      <c r="C51" s="155" t="s">
        <v>982</v>
      </c>
      <c r="D51" s="156" t="s">
        <v>81</v>
      </c>
      <c r="E51" s="156" t="s">
        <v>82</v>
      </c>
      <c r="F51" s="183" t="s">
        <v>983</v>
      </c>
      <c r="G51" s="153">
        <v>6</v>
      </c>
      <c r="H51" s="153">
        <v>20</v>
      </c>
      <c r="I51" s="153">
        <v>20</v>
      </c>
      <c r="J51" s="153">
        <v>20</v>
      </c>
      <c r="K51" s="153">
        <v>0</v>
      </c>
      <c r="L51" s="153">
        <f>SUM(G51:K51)</f>
        <v>66</v>
      </c>
      <c r="M51" s="168"/>
    </row>
    <row r="52" spans="1:13" x14ac:dyDescent="0.25">
      <c r="A52" s="153">
        <f>A51+1</f>
        <v>49</v>
      </c>
      <c r="B52" s="173" t="s">
        <v>984</v>
      </c>
      <c r="C52" s="166" t="s">
        <v>985</v>
      </c>
      <c r="D52" s="166" t="s">
        <v>49</v>
      </c>
      <c r="E52" s="166" t="s">
        <v>50</v>
      </c>
      <c r="F52" s="189" t="s">
        <v>986</v>
      </c>
      <c r="G52" s="153">
        <v>20</v>
      </c>
      <c r="H52" s="153">
        <v>6</v>
      </c>
      <c r="I52" s="153">
        <v>20</v>
      </c>
      <c r="J52" s="153">
        <v>20</v>
      </c>
      <c r="K52" s="153">
        <v>0</v>
      </c>
      <c r="L52" s="153">
        <f>SUM(G52:K52)</f>
        <v>66</v>
      </c>
      <c r="M52" s="168"/>
    </row>
    <row r="53" spans="1:13" x14ac:dyDescent="0.25">
      <c r="A53" s="153">
        <f>A52+1</f>
        <v>50</v>
      </c>
      <c r="B53" s="173" t="s">
        <v>987</v>
      </c>
      <c r="C53" s="165" t="s">
        <v>988</v>
      </c>
      <c r="D53" s="165" t="s">
        <v>400</v>
      </c>
      <c r="E53" s="165" t="s">
        <v>187</v>
      </c>
      <c r="F53" s="186" t="s">
        <v>989</v>
      </c>
      <c r="G53" s="153">
        <v>20</v>
      </c>
      <c r="H53" s="153">
        <v>6</v>
      </c>
      <c r="I53" s="153">
        <v>20</v>
      </c>
      <c r="J53" s="153">
        <v>20</v>
      </c>
      <c r="K53" s="153">
        <v>0</v>
      </c>
      <c r="L53" s="153">
        <f>SUM(G53:K53)</f>
        <v>66</v>
      </c>
      <c r="M53" s="168"/>
    </row>
    <row r="54" spans="1:13" x14ac:dyDescent="0.25">
      <c r="A54" s="153">
        <f>A53+1</f>
        <v>51</v>
      </c>
      <c r="B54" s="173" t="s">
        <v>990</v>
      </c>
      <c r="C54" s="155" t="s">
        <v>991</v>
      </c>
      <c r="D54" s="156" t="s">
        <v>149</v>
      </c>
      <c r="E54" s="156" t="s">
        <v>27</v>
      </c>
      <c r="F54" s="183" t="s">
        <v>992</v>
      </c>
      <c r="G54" s="153">
        <v>6</v>
      </c>
      <c r="H54" s="153">
        <v>14</v>
      </c>
      <c r="I54" s="153">
        <v>20</v>
      </c>
      <c r="J54" s="153">
        <v>20</v>
      </c>
      <c r="K54" s="153">
        <v>5</v>
      </c>
      <c r="L54" s="153">
        <f>SUM(G54:K54)</f>
        <v>65</v>
      </c>
      <c r="M54" s="168"/>
    </row>
    <row r="55" spans="1:13" x14ac:dyDescent="0.25">
      <c r="A55" s="153">
        <f>A54+1</f>
        <v>52</v>
      </c>
      <c r="B55" s="173" t="s">
        <v>993</v>
      </c>
      <c r="C55" s="165" t="s">
        <v>994</v>
      </c>
      <c r="D55" s="165" t="s">
        <v>142</v>
      </c>
      <c r="E55" s="165" t="s">
        <v>143</v>
      </c>
      <c r="F55" s="186" t="s">
        <v>995</v>
      </c>
      <c r="G55" s="153">
        <v>20</v>
      </c>
      <c r="H55" s="153">
        <v>0</v>
      </c>
      <c r="I55" s="153">
        <v>20</v>
      </c>
      <c r="J55" s="153">
        <v>20</v>
      </c>
      <c r="K55" s="153">
        <v>5</v>
      </c>
      <c r="L55" s="153">
        <f>SUM(G55:K55)</f>
        <v>65</v>
      </c>
      <c r="M55" s="168"/>
    </row>
    <row r="56" spans="1:13" x14ac:dyDescent="0.25">
      <c r="A56" s="153">
        <f>A55+1</f>
        <v>53</v>
      </c>
      <c r="B56" s="173" t="s">
        <v>996</v>
      </c>
      <c r="C56" s="155" t="s">
        <v>997</v>
      </c>
      <c r="D56" s="156" t="s">
        <v>71</v>
      </c>
      <c r="E56" s="156" t="s">
        <v>27</v>
      </c>
      <c r="F56" s="183" t="s">
        <v>858</v>
      </c>
      <c r="G56" s="153">
        <v>20</v>
      </c>
      <c r="H56" s="153">
        <v>20</v>
      </c>
      <c r="I56" s="153">
        <v>5</v>
      </c>
      <c r="J56" s="153">
        <v>20</v>
      </c>
      <c r="K56" s="153">
        <v>0</v>
      </c>
      <c r="L56" s="153">
        <f>SUM(G56:K56)</f>
        <v>65</v>
      </c>
      <c r="M56" s="171"/>
    </row>
    <row r="57" spans="1:13" x14ac:dyDescent="0.25">
      <c r="A57" s="153">
        <f>A56+1</f>
        <v>54</v>
      </c>
      <c r="B57" s="173" t="s">
        <v>998</v>
      </c>
      <c r="C57" s="161" t="s">
        <v>999</v>
      </c>
      <c r="D57" s="156" t="s">
        <v>42</v>
      </c>
      <c r="E57" s="156" t="s">
        <v>27</v>
      </c>
      <c r="F57" s="184" t="s">
        <v>864</v>
      </c>
      <c r="G57" s="153">
        <v>20</v>
      </c>
      <c r="H57" s="153">
        <v>0</v>
      </c>
      <c r="I57" s="153">
        <v>20</v>
      </c>
      <c r="J57" s="153">
        <v>20</v>
      </c>
      <c r="K57" s="153">
        <v>4</v>
      </c>
      <c r="L57" s="153">
        <f>SUM(G57:K57)</f>
        <v>64</v>
      </c>
      <c r="M57" s="190" t="s">
        <v>652</v>
      </c>
    </row>
    <row r="58" spans="1:13" x14ac:dyDescent="0.25">
      <c r="A58" s="153">
        <f>A57+1</f>
        <v>55</v>
      </c>
      <c r="B58" s="173" t="s">
        <v>1000</v>
      </c>
      <c r="C58" s="165" t="s">
        <v>1001</v>
      </c>
      <c r="D58" s="165" t="s">
        <v>365</v>
      </c>
      <c r="E58" s="165" t="s">
        <v>187</v>
      </c>
      <c r="F58" s="186" t="s">
        <v>1002</v>
      </c>
      <c r="G58" s="153">
        <v>13</v>
      </c>
      <c r="H58" s="153">
        <v>0</v>
      </c>
      <c r="I58" s="153">
        <v>20</v>
      </c>
      <c r="J58" s="153">
        <v>10</v>
      </c>
      <c r="K58" s="153">
        <v>20</v>
      </c>
      <c r="L58" s="153">
        <f>SUM(G58:K58)</f>
        <v>63</v>
      </c>
      <c r="M58" s="191"/>
    </row>
    <row r="59" spans="1:13" x14ac:dyDescent="0.25">
      <c r="A59" s="153">
        <f>A58+1</f>
        <v>56</v>
      </c>
      <c r="B59" s="173" t="s">
        <v>1003</v>
      </c>
      <c r="C59" s="155" t="s">
        <v>1004</v>
      </c>
      <c r="D59" s="156" t="s">
        <v>246</v>
      </c>
      <c r="E59" s="156" t="s">
        <v>27</v>
      </c>
      <c r="F59" s="183" t="s">
        <v>904</v>
      </c>
      <c r="G59" s="153">
        <v>20</v>
      </c>
      <c r="H59" s="153">
        <v>20</v>
      </c>
      <c r="I59" s="153">
        <v>20</v>
      </c>
      <c r="J59" s="153">
        <v>0</v>
      </c>
      <c r="K59" s="153">
        <v>3</v>
      </c>
      <c r="L59" s="153">
        <f>SUM(G59:K59)</f>
        <v>63</v>
      </c>
      <c r="M59" s="191"/>
    </row>
    <row r="60" spans="1:13" x14ac:dyDescent="0.25">
      <c r="A60" s="153">
        <f>A59+1</f>
        <v>57</v>
      </c>
      <c r="B60" s="173" t="s">
        <v>1005</v>
      </c>
      <c r="C60" s="155" t="s">
        <v>1006</v>
      </c>
      <c r="D60" s="156" t="s">
        <v>149</v>
      </c>
      <c r="E60" s="156" t="s">
        <v>27</v>
      </c>
      <c r="F60" s="183" t="s">
        <v>1007</v>
      </c>
      <c r="G60" s="153">
        <v>13</v>
      </c>
      <c r="H60" s="153">
        <v>20</v>
      </c>
      <c r="I60" s="153">
        <v>20</v>
      </c>
      <c r="J60" s="153">
        <v>4</v>
      </c>
      <c r="K60" s="153">
        <v>5</v>
      </c>
      <c r="L60" s="153">
        <f>SUM(G60:K60)</f>
        <v>62</v>
      </c>
      <c r="M60" s="191"/>
    </row>
    <row r="61" spans="1:13" x14ac:dyDescent="0.25">
      <c r="A61" s="153">
        <f>A60+1</f>
        <v>58</v>
      </c>
      <c r="B61" s="173" t="s">
        <v>1008</v>
      </c>
      <c r="C61" s="166" t="s">
        <v>1009</v>
      </c>
      <c r="D61" s="166" t="s">
        <v>49</v>
      </c>
      <c r="E61" s="166" t="s">
        <v>50</v>
      </c>
      <c r="F61" s="189" t="s">
        <v>986</v>
      </c>
      <c r="G61" s="153">
        <v>20</v>
      </c>
      <c r="H61" s="153">
        <v>0</v>
      </c>
      <c r="I61" s="153">
        <v>20</v>
      </c>
      <c r="J61" s="153">
        <v>20</v>
      </c>
      <c r="K61" s="153">
        <v>2</v>
      </c>
      <c r="L61" s="153">
        <f>SUM(G61:K61)</f>
        <v>62</v>
      </c>
      <c r="M61" s="191"/>
    </row>
    <row r="62" spans="1:13" x14ac:dyDescent="0.25">
      <c r="A62" s="153">
        <f>A61+1</f>
        <v>59</v>
      </c>
      <c r="B62" s="173" t="s">
        <v>1010</v>
      </c>
      <c r="C62" s="165" t="s">
        <v>1011</v>
      </c>
      <c r="D62" s="165" t="s">
        <v>455</v>
      </c>
      <c r="E62" s="165" t="s">
        <v>46</v>
      </c>
      <c r="F62" s="186" t="s">
        <v>1012</v>
      </c>
      <c r="G62" s="153">
        <v>13</v>
      </c>
      <c r="H62" s="153">
        <v>6</v>
      </c>
      <c r="I62" s="153">
        <v>20</v>
      </c>
      <c r="J62" s="153">
        <v>20</v>
      </c>
      <c r="K62" s="153">
        <v>1</v>
      </c>
      <c r="L62" s="153">
        <f>SUM(G62:K62)</f>
        <v>60</v>
      </c>
      <c r="M62" s="191"/>
    </row>
    <row r="63" spans="1:13" x14ac:dyDescent="0.25">
      <c r="A63" s="153">
        <f>A62+1</f>
        <v>60</v>
      </c>
      <c r="B63" s="173" t="s">
        <v>1013</v>
      </c>
      <c r="C63" s="155" t="s">
        <v>1014</v>
      </c>
      <c r="D63" s="156" t="s">
        <v>149</v>
      </c>
      <c r="E63" s="156" t="s">
        <v>27</v>
      </c>
      <c r="F63" s="183" t="s">
        <v>1015</v>
      </c>
      <c r="G63" s="153">
        <v>20</v>
      </c>
      <c r="H63" s="153">
        <v>0</v>
      </c>
      <c r="I63" s="153">
        <v>20</v>
      </c>
      <c r="J63" s="153">
        <v>20</v>
      </c>
      <c r="K63" s="153">
        <v>0</v>
      </c>
      <c r="L63" s="153">
        <f>SUM(G63:K63)</f>
        <v>60</v>
      </c>
      <c r="M63" s="191"/>
    </row>
    <row r="64" spans="1:13" x14ac:dyDescent="0.25">
      <c r="A64" s="153">
        <f>A63+1</f>
        <v>61</v>
      </c>
      <c r="B64" s="173" t="s">
        <v>1016</v>
      </c>
      <c r="C64" s="163" t="s">
        <v>1017</v>
      </c>
      <c r="D64" s="156" t="s">
        <v>194</v>
      </c>
      <c r="E64" s="156" t="s">
        <v>27</v>
      </c>
      <c r="F64" s="187" t="s">
        <v>886</v>
      </c>
      <c r="G64" s="153">
        <v>20</v>
      </c>
      <c r="H64" s="153">
        <v>0</v>
      </c>
      <c r="I64" s="153">
        <v>20</v>
      </c>
      <c r="J64" s="153">
        <v>20</v>
      </c>
      <c r="K64" s="153">
        <v>0</v>
      </c>
      <c r="L64" s="153">
        <f>SUM(G64:K64)</f>
        <v>60</v>
      </c>
      <c r="M64" s="191"/>
    </row>
    <row r="65" spans="1:13" x14ac:dyDescent="0.25">
      <c r="A65" s="153">
        <f>A64+1</f>
        <v>62</v>
      </c>
      <c r="B65" s="173" t="s">
        <v>1018</v>
      </c>
      <c r="C65" s="155" t="s">
        <v>1019</v>
      </c>
      <c r="D65" s="156" t="s">
        <v>199</v>
      </c>
      <c r="E65" s="156" t="s">
        <v>27</v>
      </c>
      <c r="F65" s="183" t="s">
        <v>1020</v>
      </c>
      <c r="G65" s="153">
        <v>20</v>
      </c>
      <c r="H65" s="153">
        <v>0</v>
      </c>
      <c r="I65" s="153">
        <v>20</v>
      </c>
      <c r="J65" s="153">
        <v>20</v>
      </c>
      <c r="K65" s="153">
        <v>0</v>
      </c>
      <c r="L65" s="153">
        <f>SUM(G65:K65)</f>
        <v>60</v>
      </c>
      <c r="M65" s="191"/>
    </row>
    <row r="66" spans="1:13" x14ac:dyDescent="0.25">
      <c r="A66" s="153">
        <f>A65+1</f>
        <v>63</v>
      </c>
      <c r="B66" s="173" t="s">
        <v>1021</v>
      </c>
      <c r="C66" s="159" t="s">
        <v>1022</v>
      </c>
      <c r="D66" s="156" t="s">
        <v>77</v>
      </c>
      <c r="E66" s="156" t="s">
        <v>27</v>
      </c>
      <c r="F66" s="185" t="s">
        <v>1023</v>
      </c>
      <c r="G66" s="153">
        <v>0</v>
      </c>
      <c r="H66" s="153">
        <v>20</v>
      </c>
      <c r="I66" s="153">
        <v>20</v>
      </c>
      <c r="J66" s="153">
        <v>20</v>
      </c>
      <c r="K66" s="153">
        <v>0</v>
      </c>
      <c r="L66" s="153">
        <f>SUM(G66:K66)</f>
        <v>60</v>
      </c>
      <c r="M66" s="191"/>
    </row>
    <row r="67" spans="1:13" x14ac:dyDescent="0.25">
      <c r="A67" s="153">
        <f>A66+1</f>
        <v>64</v>
      </c>
      <c r="B67" s="173" t="s">
        <v>1024</v>
      </c>
      <c r="C67" s="159" t="s">
        <v>1025</v>
      </c>
      <c r="D67" s="156" t="s">
        <v>77</v>
      </c>
      <c r="E67" s="156" t="s">
        <v>27</v>
      </c>
      <c r="F67" s="185" t="s">
        <v>964</v>
      </c>
      <c r="G67" s="153">
        <v>20</v>
      </c>
      <c r="H67" s="153">
        <v>0</v>
      </c>
      <c r="I67" s="153">
        <v>20</v>
      </c>
      <c r="J67" s="153">
        <v>20</v>
      </c>
      <c r="K67" s="153">
        <v>0</v>
      </c>
      <c r="L67" s="153">
        <f>SUM(G67:K67)</f>
        <v>60</v>
      </c>
      <c r="M67" s="191"/>
    </row>
    <row r="68" spans="1:13" x14ac:dyDescent="0.25">
      <c r="A68" s="153">
        <f>A67+1</f>
        <v>65</v>
      </c>
      <c r="B68" s="173" t="s">
        <v>1026</v>
      </c>
      <c r="C68" s="159" t="s">
        <v>1027</v>
      </c>
      <c r="D68" s="156" t="s">
        <v>77</v>
      </c>
      <c r="E68" s="156" t="s">
        <v>27</v>
      </c>
      <c r="F68" s="185" t="s">
        <v>964</v>
      </c>
      <c r="G68" s="153">
        <v>20</v>
      </c>
      <c r="H68" s="153">
        <v>0</v>
      </c>
      <c r="I68" s="153">
        <v>20</v>
      </c>
      <c r="J68" s="153">
        <v>20</v>
      </c>
      <c r="K68" s="153">
        <v>0</v>
      </c>
      <c r="L68" s="153">
        <f>SUM(G68:K68)</f>
        <v>60</v>
      </c>
      <c r="M68" s="192"/>
    </row>
    <row r="69" spans="1:13" x14ac:dyDescent="0.25">
      <c r="A69" s="153">
        <f>A68+1</f>
        <v>66</v>
      </c>
      <c r="B69" s="173" t="s">
        <v>1028</v>
      </c>
      <c r="C69" s="155" t="s">
        <v>1029</v>
      </c>
      <c r="D69" s="156" t="s">
        <v>634</v>
      </c>
      <c r="E69" s="156" t="s">
        <v>27</v>
      </c>
      <c r="F69" s="183" t="s">
        <v>1030</v>
      </c>
      <c r="G69" s="153">
        <v>20</v>
      </c>
      <c r="H69" s="153">
        <v>8</v>
      </c>
      <c r="I69" s="153">
        <v>20</v>
      </c>
      <c r="J69" s="153">
        <v>0</v>
      </c>
      <c r="K69" s="153">
        <v>10</v>
      </c>
      <c r="L69" s="153">
        <f>SUM(G69:K69)</f>
        <v>58</v>
      </c>
      <c r="M69" s="153"/>
    </row>
    <row r="70" spans="1:13" x14ac:dyDescent="0.25">
      <c r="A70" s="153">
        <f>A69+1</f>
        <v>67</v>
      </c>
      <c r="B70" s="173" t="s">
        <v>1031</v>
      </c>
      <c r="C70" s="155" t="s">
        <v>1032</v>
      </c>
      <c r="D70" s="155" t="s">
        <v>104</v>
      </c>
      <c r="E70" s="155" t="s">
        <v>27</v>
      </c>
      <c r="F70" s="183" t="s">
        <v>1033</v>
      </c>
      <c r="G70" s="153">
        <v>0</v>
      </c>
      <c r="H70" s="153">
        <v>6</v>
      </c>
      <c r="I70" s="153">
        <v>20</v>
      </c>
      <c r="J70" s="153">
        <v>20</v>
      </c>
      <c r="K70" s="153">
        <v>10</v>
      </c>
      <c r="L70" s="153">
        <f>SUM(G70:K70)</f>
        <v>56</v>
      </c>
      <c r="M70" s="153"/>
    </row>
    <row r="71" spans="1:13" x14ac:dyDescent="0.25">
      <c r="A71" s="153">
        <f>A70+1</f>
        <v>68</v>
      </c>
      <c r="B71" s="173" t="s">
        <v>1034</v>
      </c>
      <c r="C71" s="155" t="s">
        <v>1035</v>
      </c>
      <c r="D71" s="156" t="s">
        <v>26</v>
      </c>
      <c r="E71" s="156" t="s">
        <v>219</v>
      </c>
      <c r="F71" s="183" t="s">
        <v>1036</v>
      </c>
      <c r="G71" s="153">
        <v>20</v>
      </c>
      <c r="H71" s="153">
        <v>8</v>
      </c>
      <c r="I71" s="153">
        <v>7</v>
      </c>
      <c r="J71" s="153">
        <v>20</v>
      </c>
      <c r="K71" s="153">
        <v>0</v>
      </c>
      <c r="L71" s="153">
        <f>SUM(G71:K71)</f>
        <v>55</v>
      </c>
      <c r="M71" s="153"/>
    </row>
    <row r="72" spans="1:13" x14ac:dyDescent="0.25">
      <c r="A72" s="153">
        <f>A71+1</f>
        <v>69</v>
      </c>
      <c r="B72" s="173" t="s">
        <v>1037</v>
      </c>
      <c r="C72" s="155" t="s">
        <v>1038</v>
      </c>
      <c r="D72" s="156" t="s">
        <v>432</v>
      </c>
      <c r="E72" s="156" t="s">
        <v>27</v>
      </c>
      <c r="F72" s="188" t="s">
        <v>907</v>
      </c>
      <c r="G72" s="153">
        <v>13</v>
      </c>
      <c r="H72" s="153">
        <v>0</v>
      </c>
      <c r="I72" s="153">
        <v>20</v>
      </c>
      <c r="J72" s="153">
        <v>20</v>
      </c>
      <c r="K72" s="153">
        <v>0</v>
      </c>
      <c r="L72" s="153">
        <f>SUM(G72:K72)</f>
        <v>53</v>
      </c>
      <c r="M72" s="153"/>
    </row>
    <row r="73" spans="1:13" x14ac:dyDescent="0.25">
      <c r="A73" s="153">
        <f>A72+1</f>
        <v>70</v>
      </c>
      <c r="B73" s="173" t="s">
        <v>477</v>
      </c>
      <c r="C73" s="166" t="s">
        <v>1039</v>
      </c>
      <c r="D73" s="166" t="s">
        <v>194</v>
      </c>
      <c r="E73" s="166" t="s">
        <v>480</v>
      </c>
      <c r="F73" s="189" t="s">
        <v>1040</v>
      </c>
      <c r="G73" s="153">
        <v>0</v>
      </c>
      <c r="H73" s="153">
        <v>0</v>
      </c>
      <c r="I73" s="153">
        <v>20</v>
      </c>
      <c r="J73" s="153">
        <v>20</v>
      </c>
      <c r="K73" s="153">
        <v>10</v>
      </c>
      <c r="L73" s="153">
        <f>SUM(G73:K73)</f>
        <v>50</v>
      </c>
      <c r="M73" s="153"/>
    </row>
    <row r="74" spans="1:13" x14ac:dyDescent="0.25">
      <c r="A74" s="153">
        <f>A73+1</f>
        <v>71</v>
      </c>
      <c r="B74" s="173" t="s">
        <v>558</v>
      </c>
      <c r="C74" s="156" t="s">
        <v>1041</v>
      </c>
      <c r="D74" s="156" t="s">
        <v>64</v>
      </c>
      <c r="E74" s="156" t="s">
        <v>388</v>
      </c>
      <c r="F74" s="188" t="s">
        <v>1042</v>
      </c>
      <c r="G74" s="153">
        <v>20</v>
      </c>
      <c r="H74" s="153">
        <v>8</v>
      </c>
      <c r="I74" s="153">
        <v>0</v>
      </c>
      <c r="J74" s="153">
        <v>16</v>
      </c>
      <c r="K74" s="153">
        <v>5</v>
      </c>
      <c r="L74" s="153">
        <f>SUM(G74:K74)</f>
        <v>49</v>
      </c>
      <c r="M74" s="153"/>
    </row>
    <row r="75" spans="1:13" x14ac:dyDescent="0.25">
      <c r="A75" s="153">
        <f>A74+1</f>
        <v>72</v>
      </c>
      <c r="B75" s="173" t="s">
        <v>1043</v>
      </c>
      <c r="C75" s="155" t="s">
        <v>1044</v>
      </c>
      <c r="D75" s="156" t="s">
        <v>94</v>
      </c>
      <c r="E75" s="156" t="s">
        <v>27</v>
      </c>
      <c r="F75" s="183" t="s">
        <v>1045</v>
      </c>
      <c r="G75" s="153">
        <v>6</v>
      </c>
      <c r="H75" s="153">
        <v>20</v>
      </c>
      <c r="I75" s="153">
        <v>20</v>
      </c>
      <c r="J75" s="153">
        <v>0</v>
      </c>
      <c r="K75" s="153">
        <v>2</v>
      </c>
      <c r="L75" s="153">
        <f>SUM(G75:K75)</f>
        <v>48</v>
      </c>
      <c r="M75" s="153"/>
    </row>
    <row r="76" spans="1:13" x14ac:dyDescent="0.25">
      <c r="A76" s="153">
        <f>A75+1</f>
        <v>73</v>
      </c>
      <c r="B76" s="173" t="s">
        <v>1046</v>
      </c>
      <c r="C76" s="155" t="s">
        <v>174</v>
      </c>
      <c r="D76" s="156" t="s">
        <v>110</v>
      </c>
      <c r="E76" s="156" t="s">
        <v>27</v>
      </c>
      <c r="F76" s="183" t="s">
        <v>1047</v>
      </c>
      <c r="G76" s="153">
        <v>20</v>
      </c>
      <c r="H76" s="153">
        <v>0</v>
      </c>
      <c r="I76" s="153">
        <v>0</v>
      </c>
      <c r="J76" s="153">
        <v>20</v>
      </c>
      <c r="K76" s="153">
        <v>7</v>
      </c>
      <c r="L76" s="153">
        <f>SUM(G76:K76)</f>
        <v>47</v>
      </c>
      <c r="M76" s="153"/>
    </row>
    <row r="77" spans="1:13" x14ac:dyDescent="0.25">
      <c r="A77" s="153">
        <f>A76+1</f>
        <v>74</v>
      </c>
      <c r="B77" s="173" t="s">
        <v>692</v>
      </c>
      <c r="C77" s="156" t="s">
        <v>1048</v>
      </c>
      <c r="D77" s="156" t="s">
        <v>64</v>
      </c>
      <c r="E77" s="156" t="s">
        <v>388</v>
      </c>
      <c r="F77" s="188" t="s">
        <v>1049</v>
      </c>
      <c r="G77" s="153">
        <v>0</v>
      </c>
      <c r="H77" s="153">
        <v>20</v>
      </c>
      <c r="I77" s="153">
        <v>15</v>
      </c>
      <c r="J77" s="153">
        <v>12</v>
      </c>
      <c r="K77" s="153">
        <v>0</v>
      </c>
      <c r="L77" s="153">
        <f>SUM(G77:K77)</f>
        <v>47</v>
      </c>
      <c r="M77" s="153"/>
    </row>
    <row r="78" spans="1:13" x14ac:dyDescent="0.25">
      <c r="A78" s="153">
        <f>A77+1</f>
        <v>75</v>
      </c>
      <c r="B78" s="173" t="s">
        <v>1050</v>
      </c>
      <c r="C78" s="159" t="s">
        <v>1051</v>
      </c>
      <c r="D78" s="156" t="s">
        <v>77</v>
      </c>
      <c r="E78" s="156" t="s">
        <v>27</v>
      </c>
      <c r="F78" s="185" t="s">
        <v>867</v>
      </c>
      <c r="G78" s="153">
        <v>20</v>
      </c>
      <c r="H78" s="153">
        <v>20</v>
      </c>
      <c r="I78" s="153">
        <v>0</v>
      </c>
      <c r="J78" s="153">
        <v>0</v>
      </c>
      <c r="K78" s="153">
        <v>6</v>
      </c>
      <c r="L78" s="153">
        <f>SUM(G78:K78)</f>
        <v>46</v>
      </c>
      <c r="M78" s="153"/>
    </row>
    <row r="79" spans="1:13" x14ac:dyDescent="0.25">
      <c r="A79" s="153">
        <f>A78+1</f>
        <v>76</v>
      </c>
      <c r="B79" s="173" t="s">
        <v>1052</v>
      </c>
      <c r="C79" s="162" t="s">
        <v>1053</v>
      </c>
      <c r="D79" s="156" t="s">
        <v>74</v>
      </c>
      <c r="E79" s="156" t="s">
        <v>27</v>
      </c>
      <c r="F79" s="183" t="s">
        <v>1054</v>
      </c>
      <c r="G79" s="153">
        <v>20</v>
      </c>
      <c r="H79" s="153">
        <v>0</v>
      </c>
      <c r="I79" s="153">
        <v>15</v>
      </c>
      <c r="J79" s="153">
        <v>0</v>
      </c>
      <c r="K79" s="153">
        <v>10</v>
      </c>
      <c r="L79" s="153">
        <f>SUM(G79:K79)</f>
        <v>45</v>
      </c>
      <c r="M79" s="153"/>
    </row>
    <row r="80" spans="1:13" x14ac:dyDescent="0.25">
      <c r="A80" s="153">
        <f>A79+1</f>
        <v>77</v>
      </c>
      <c r="B80" s="173" t="s">
        <v>1055</v>
      </c>
      <c r="C80" s="165" t="s">
        <v>1056</v>
      </c>
      <c r="D80" s="165" t="s">
        <v>944</v>
      </c>
      <c r="E80" s="165" t="s">
        <v>641</v>
      </c>
      <c r="F80" s="186" t="s">
        <v>1057</v>
      </c>
      <c r="G80" s="153">
        <v>0</v>
      </c>
      <c r="H80" s="153">
        <v>20</v>
      </c>
      <c r="I80" s="153">
        <v>5</v>
      </c>
      <c r="J80" s="153">
        <v>20</v>
      </c>
      <c r="K80" s="153">
        <v>0</v>
      </c>
      <c r="L80" s="153">
        <f>SUM(G80:K80)</f>
        <v>45</v>
      </c>
      <c r="M80" s="153"/>
    </row>
    <row r="81" spans="1:13" x14ac:dyDescent="0.25">
      <c r="A81" s="153">
        <f>A80+1</f>
        <v>78</v>
      </c>
      <c r="B81" s="173" t="s">
        <v>1058</v>
      </c>
      <c r="C81" s="161" t="s">
        <v>1059</v>
      </c>
      <c r="D81" s="156" t="s">
        <v>42</v>
      </c>
      <c r="E81" s="156" t="s">
        <v>27</v>
      </c>
      <c r="F81" s="184" t="s">
        <v>1060</v>
      </c>
      <c r="G81" s="153">
        <v>20</v>
      </c>
      <c r="H81" s="153">
        <v>0</v>
      </c>
      <c r="I81" s="153">
        <v>0</v>
      </c>
      <c r="J81" s="153">
        <v>20</v>
      </c>
      <c r="K81" s="153">
        <v>2</v>
      </c>
      <c r="L81" s="153">
        <f>SUM(G81:K81)</f>
        <v>42</v>
      </c>
      <c r="M81" s="153"/>
    </row>
    <row r="82" spans="1:13" x14ac:dyDescent="0.25">
      <c r="A82" s="153">
        <f>A81+1</f>
        <v>79</v>
      </c>
      <c r="B82" s="173" t="s">
        <v>1061</v>
      </c>
      <c r="C82" s="165" t="s">
        <v>1062</v>
      </c>
      <c r="D82" s="165" t="s">
        <v>448</v>
      </c>
      <c r="E82" s="165" t="s">
        <v>449</v>
      </c>
      <c r="F82" s="186" t="s">
        <v>972</v>
      </c>
      <c r="G82" s="153">
        <v>20</v>
      </c>
      <c r="H82" s="153">
        <v>0</v>
      </c>
      <c r="I82" s="153">
        <v>20</v>
      </c>
      <c r="J82" s="153">
        <v>0</v>
      </c>
      <c r="K82" s="153">
        <v>1</v>
      </c>
      <c r="L82" s="153">
        <f>SUM(G82:K82)</f>
        <v>41</v>
      </c>
      <c r="M82" s="153"/>
    </row>
    <row r="83" spans="1:13" x14ac:dyDescent="0.25">
      <c r="A83" s="153">
        <f>A82+1</f>
        <v>80</v>
      </c>
      <c r="B83" s="173" t="s">
        <v>1063</v>
      </c>
      <c r="C83" s="166" t="s">
        <v>1064</v>
      </c>
      <c r="D83" s="166" t="s">
        <v>90</v>
      </c>
      <c r="E83" s="166" t="s">
        <v>91</v>
      </c>
      <c r="F83" s="189" t="s">
        <v>1065</v>
      </c>
      <c r="G83" s="153">
        <v>13</v>
      </c>
      <c r="H83" s="153">
        <v>8</v>
      </c>
      <c r="I83" s="153">
        <v>0</v>
      </c>
      <c r="J83" s="153">
        <v>20</v>
      </c>
      <c r="K83" s="153">
        <v>0</v>
      </c>
      <c r="L83" s="153">
        <f>SUM(G83:K83)</f>
        <v>41</v>
      </c>
      <c r="M83" s="153"/>
    </row>
    <row r="84" spans="1:13" x14ac:dyDescent="0.25">
      <c r="A84" s="153">
        <f>A83+1</f>
        <v>81</v>
      </c>
      <c r="B84" s="173" t="s">
        <v>1066</v>
      </c>
      <c r="C84" s="155" t="s">
        <v>1067</v>
      </c>
      <c r="D84" s="156" t="s">
        <v>146</v>
      </c>
      <c r="E84" s="156" t="s">
        <v>27</v>
      </c>
      <c r="F84" s="183" t="s">
        <v>1068</v>
      </c>
      <c r="G84" s="153">
        <v>20</v>
      </c>
      <c r="H84" s="153">
        <v>0</v>
      </c>
      <c r="I84" s="153">
        <v>0</v>
      </c>
      <c r="J84" s="153">
        <v>20</v>
      </c>
      <c r="K84" s="153">
        <v>0</v>
      </c>
      <c r="L84" s="153">
        <f>SUM(G84:K84)</f>
        <v>40</v>
      </c>
      <c r="M84" s="153"/>
    </row>
    <row r="85" spans="1:13" x14ac:dyDescent="0.25">
      <c r="A85" s="153">
        <f>A84+1</f>
        <v>82</v>
      </c>
      <c r="B85" s="173" t="s">
        <v>1069</v>
      </c>
      <c r="C85" s="155" t="s">
        <v>1070</v>
      </c>
      <c r="D85" s="156" t="s">
        <v>634</v>
      </c>
      <c r="E85" s="156" t="s">
        <v>27</v>
      </c>
      <c r="F85" s="183" t="s">
        <v>1030</v>
      </c>
      <c r="G85" s="153">
        <v>20</v>
      </c>
      <c r="H85" s="153">
        <v>0</v>
      </c>
      <c r="I85" s="153">
        <v>0</v>
      </c>
      <c r="J85" s="153">
        <v>20</v>
      </c>
      <c r="K85" s="153">
        <v>0</v>
      </c>
      <c r="L85" s="153">
        <f>SUM(G85:K85)</f>
        <v>40</v>
      </c>
      <c r="M85" s="153"/>
    </row>
    <row r="86" spans="1:13" x14ac:dyDescent="0.25">
      <c r="A86" s="153">
        <f>A85+1</f>
        <v>83</v>
      </c>
      <c r="B86" s="173" t="s">
        <v>1071</v>
      </c>
      <c r="C86" s="166" t="s">
        <v>1072</v>
      </c>
      <c r="D86" s="166" t="s">
        <v>218</v>
      </c>
      <c r="E86" s="166" t="s">
        <v>219</v>
      </c>
      <c r="F86" s="189" t="s">
        <v>1073</v>
      </c>
      <c r="G86" s="153">
        <v>20</v>
      </c>
      <c r="H86" s="153">
        <v>0</v>
      </c>
      <c r="I86" s="153">
        <v>0</v>
      </c>
      <c r="J86" s="153">
        <v>20</v>
      </c>
      <c r="K86" s="153">
        <v>0</v>
      </c>
      <c r="L86" s="153">
        <f>SUM(G86:K86)</f>
        <v>40</v>
      </c>
      <c r="M86" s="153"/>
    </row>
    <row r="87" spans="1:13" x14ac:dyDescent="0.25">
      <c r="A87" s="153">
        <f>A86+1</f>
        <v>84</v>
      </c>
      <c r="B87" s="173" t="s">
        <v>1074</v>
      </c>
      <c r="C87" s="165" t="s">
        <v>1075</v>
      </c>
      <c r="D87" s="165" t="s">
        <v>640</v>
      </c>
      <c r="E87" s="165" t="s">
        <v>641</v>
      </c>
      <c r="F87" s="186" t="s">
        <v>1076</v>
      </c>
      <c r="G87" s="153">
        <v>20</v>
      </c>
      <c r="H87" s="153">
        <v>0</v>
      </c>
      <c r="I87" s="153">
        <v>0</v>
      </c>
      <c r="J87" s="153">
        <v>20</v>
      </c>
      <c r="K87" s="153">
        <v>0</v>
      </c>
      <c r="L87" s="153">
        <f>SUM(G87:K87)</f>
        <v>40</v>
      </c>
      <c r="M87" s="153"/>
    </row>
    <row r="88" spans="1:13" x14ac:dyDescent="0.25">
      <c r="A88" s="153">
        <f>A87+1</f>
        <v>85</v>
      </c>
      <c r="B88" s="173" t="s">
        <v>1077</v>
      </c>
      <c r="C88" s="165" t="s">
        <v>1078</v>
      </c>
      <c r="D88" s="165" t="s">
        <v>397</v>
      </c>
      <c r="E88" s="165" t="s">
        <v>1079</v>
      </c>
      <c r="F88" s="186" t="s">
        <v>1080</v>
      </c>
      <c r="G88" s="153">
        <v>20</v>
      </c>
      <c r="H88" s="153">
        <v>0</v>
      </c>
      <c r="I88" s="153">
        <v>20</v>
      </c>
      <c r="J88" s="153">
        <v>0</v>
      </c>
      <c r="K88" s="153">
        <v>0</v>
      </c>
      <c r="L88" s="153">
        <f>SUM(G88:K88)</f>
        <v>40</v>
      </c>
      <c r="M88" s="153"/>
    </row>
    <row r="89" spans="1:13" x14ac:dyDescent="0.25">
      <c r="A89" s="153">
        <f>A88+1</f>
        <v>86</v>
      </c>
      <c r="B89" s="173" t="s">
        <v>1081</v>
      </c>
      <c r="C89" s="162" t="s">
        <v>1082</v>
      </c>
      <c r="D89" s="156" t="s">
        <v>74</v>
      </c>
      <c r="E89" s="156" t="s">
        <v>27</v>
      </c>
      <c r="F89" s="183" t="s">
        <v>1083</v>
      </c>
      <c r="G89" s="153">
        <v>20</v>
      </c>
      <c r="H89" s="153">
        <v>0</v>
      </c>
      <c r="I89" s="153">
        <v>0</v>
      </c>
      <c r="J89" s="153">
        <v>16</v>
      </c>
      <c r="K89" s="153">
        <v>0</v>
      </c>
      <c r="L89" s="153">
        <f>SUM(G89:K89)</f>
        <v>36</v>
      </c>
      <c r="M89" s="153"/>
    </row>
    <row r="90" spans="1:13" x14ac:dyDescent="0.25">
      <c r="A90" s="153">
        <f>A89+1</f>
        <v>87</v>
      </c>
      <c r="B90" s="173" t="s">
        <v>1084</v>
      </c>
      <c r="C90" s="165" t="s">
        <v>1085</v>
      </c>
      <c r="D90" s="165" t="s">
        <v>834</v>
      </c>
      <c r="E90" s="165" t="s">
        <v>835</v>
      </c>
      <c r="F90" s="186" t="s">
        <v>1086</v>
      </c>
      <c r="G90" s="153">
        <v>20</v>
      </c>
      <c r="H90" s="153">
        <v>6</v>
      </c>
      <c r="I90" s="153">
        <v>0</v>
      </c>
      <c r="J90" s="153">
        <v>10</v>
      </c>
      <c r="K90" s="153">
        <v>0</v>
      </c>
      <c r="L90" s="153">
        <f>SUM(G90:K90)</f>
        <v>36</v>
      </c>
      <c r="M90" s="153"/>
    </row>
    <row r="91" spans="1:13" x14ac:dyDescent="0.25">
      <c r="A91" s="153">
        <f>A90+1</f>
        <v>88</v>
      </c>
      <c r="B91" s="173" t="s">
        <v>1087</v>
      </c>
      <c r="C91" s="165" t="s">
        <v>1088</v>
      </c>
      <c r="D91" s="165" t="s">
        <v>397</v>
      </c>
      <c r="E91" s="165" t="s">
        <v>1079</v>
      </c>
      <c r="F91" s="186" t="s">
        <v>1080</v>
      </c>
      <c r="G91" s="153">
        <v>13</v>
      </c>
      <c r="H91" s="153">
        <v>0</v>
      </c>
      <c r="I91" s="153">
        <v>0</v>
      </c>
      <c r="J91" s="153">
        <v>20</v>
      </c>
      <c r="K91" s="153">
        <v>0</v>
      </c>
      <c r="L91" s="153">
        <f>SUM(G91:K91)</f>
        <v>33</v>
      </c>
      <c r="M91" s="153"/>
    </row>
    <row r="92" spans="1:13" x14ac:dyDescent="0.25">
      <c r="A92" s="153">
        <f>A91+1</f>
        <v>89</v>
      </c>
      <c r="B92" s="173" t="s">
        <v>1089</v>
      </c>
      <c r="C92" s="159" t="s">
        <v>1090</v>
      </c>
      <c r="D92" s="156" t="s">
        <v>77</v>
      </c>
      <c r="E92" s="156" t="s">
        <v>27</v>
      </c>
      <c r="F92" s="185" t="s">
        <v>964</v>
      </c>
      <c r="G92" s="153">
        <v>6</v>
      </c>
      <c r="H92" s="153">
        <v>0</v>
      </c>
      <c r="I92" s="153">
        <v>5</v>
      </c>
      <c r="J92" s="153">
        <v>20</v>
      </c>
      <c r="K92" s="153">
        <v>0</v>
      </c>
      <c r="L92" s="153">
        <f>SUM(G92:K92)</f>
        <v>31</v>
      </c>
      <c r="M92" s="153"/>
    </row>
    <row r="93" spans="1:13" x14ac:dyDescent="0.25">
      <c r="A93" s="153">
        <f>A92+1</f>
        <v>90</v>
      </c>
      <c r="B93" s="173" t="s">
        <v>1091</v>
      </c>
      <c r="C93" s="155" t="s">
        <v>1092</v>
      </c>
      <c r="D93" s="156" t="s">
        <v>107</v>
      </c>
      <c r="E93" s="156" t="s">
        <v>27</v>
      </c>
      <c r="F93" s="183" t="s">
        <v>1093</v>
      </c>
      <c r="G93" s="153">
        <v>7</v>
      </c>
      <c r="H93" s="153">
        <v>0</v>
      </c>
      <c r="I93" s="153">
        <v>0</v>
      </c>
      <c r="J93" s="153">
        <v>20</v>
      </c>
      <c r="K93" s="153">
        <v>2</v>
      </c>
      <c r="L93" s="153">
        <f>SUM(G93:K93)</f>
        <v>29</v>
      </c>
      <c r="M93" s="153"/>
    </row>
    <row r="94" spans="1:13" x14ac:dyDescent="0.25">
      <c r="A94" s="153">
        <f>A93+1</f>
        <v>91</v>
      </c>
      <c r="B94" s="173" t="s">
        <v>1094</v>
      </c>
      <c r="C94" s="155" t="s">
        <v>1095</v>
      </c>
      <c r="D94" s="156" t="s">
        <v>634</v>
      </c>
      <c r="E94" s="156" t="s">
        <v>27</v>
      </c>
      <c r="F94" s="183" t="s">
        <v>1096</v>
      </c>
      <c r="G94" s="153">
        <v>20</v>
      </c>
      <c r="H94" s="153">
        <v>6</v>
      </c>
      <c r="I94" s="153">
        <v>0</v>
      </c>
      <c r="J94" s="153">
        <v>0</v>
      </c>
      <c r="K94" s="153">
        <v>0</v>
      </c>
      <c r="L94" s="153">
        <f>SUM(G94:K94)</f>
        <v>26</v>
      </c>
      <c r="M94" s="153"/>
    </row>
    <row r="95" spans="1:13" x14ac:dyDescent="0.25">
      <c r="A95" s="153">
        <f>A94+1</f>
        <v>92</v>
      </c>
      <c r="B95" s="173" t="s">
        <v>1097</v>
      </c>
      <c r="C95" s="166" t="s">
        <v>1098</v>
      </c>
      <c r="D95" s="166" t="s">
        <v>64</v>
      </c>
      <c r="E95" s="166" t="s">
        <v>50</v>
      </c>
      <c r="F95" s="189" t="s">
        <v>1099</v>
      </c>
      <c r="G95" s="153">
        <v>20</v>
      </c>
      <c r="H95" s="153">
        <v>6</v>
      </c>
      <c r="I95" s="153">
        <v>0</v>
      </c>
      <c r="J95" s="153">
        <v>0</v>
      </c>
      <c r="K95" s="153">
        <v>0</v>
      </c>
      <c r="L95" s="153">
        <f>SUM(G95:K95)</f>
        <v>26</v>
      </c>
      <c r="M95" s="153"/>
    </row>
    <row r="96" spans="1:13" x14ac:dyDescent="0.25">
      <c r="A96" s="153">
        <f>A95+1</f>
        <v>93</v>
      </c>
      <c r="B96" s="173" t="s">
        <v>1100</v>
      </c>
      <c r="C96" s="166" t="s">
        <v>1101</v>
      </c>
      <c r="D96" s="172" t="s">
        <v>222</v>
      </c>
      <c r="E96" s="166" t="s">
        <v>223</v>
      </c>
      <c r="F96" s="189" t="s">
        <v>1102</v>
      </c>
      <c r="G96" s="153">
        <v>20</v>
      </c>
      <c r="H96" s="153">
        <v>0</v>
      </c>
      <c r="I96" s="153">
        <v>5</v>
      </c>
      <c r="J96" s="153">
        <v>0</v>
      </c>
      <c r="K96" s="153">
        <v>0</v>
      </c>
      <c r="L96" s="153">
        <f>SUM(G96:K96)</f>
        <v>25</v>
      </c>
      <c r="M96" s="153"/>
    </row>
    <row r="97" spans="1:13" x14ac:dyDescent="0.25">
      <c r="A97" s="153">
        <f>A96+1</f>
        <v>94</v>
      </c>
      <c r="B97" s="173" t="s">
        <v>1103</v>
      </c>
      <c r="C97" s="155" t="s">
        <v>1104</v>
      </c>
      <c r="D97" s="156" t="s">
        <v>162</v>
      </c>
      <c r="E97" s="156" t="s">
        <v>27</v>
      </c>
      <c r="F97" s="183" t="s">
        <v>1105</v>
      </c>
      <c r="G97" s="153">
        <v>20</v>
      </c>
      <c r="H97" s="153">
        <v>0</v>
      </c>
      <c r="I97" s="153">
        <v>0</v>
      </c>
      <c r="J97" s="153">
        <v>0</v>
      </c>
      <c r="K97" s="153">
        <v>0</v>
      </c>
      <c r="L97" s="153">
        <f>SUM(G97:K97)</f>
        <v>20</v>
      </c>
      <c r="M97" s="153"/>
    </row>
    <row r="98" spans="1:13" x14ac:dyDescent="0.25">
      <c r="A98" s="153">
        <f>A97+1</f>
        <v>95</v>
      </c>
      <c r="B98" s="173" t="s">
        <v>1106</v>
      </c>
      <c r="C98" s="155" t="s">
        <v>1107</v>
      </c>
      <c r="D98" s="155" t="s">
        <v>49</v>
      </c>
      <c r="E98" s="155" t="s">
        <v>27</v>
      </c>
      <c r="F98" s="183" t="s">
        <v>38</v>
      </c>
      <c r="G98" s="153">
        <v>0</v>
      </c>
      <c r="H98" s="153">
        <v>0</v>
      </c>
      <c r="I98" s="153">
        <v>0</v>
      </c>
      <c r="J98" s="153">
        <v>20</v>
      </c>
      <c r="K98" s="153">
        <v>0</v>
      </c>
      <c r="L98" s="153">
        <f>SUM(G98:K98)</f>
        <v>20</v>
      </c>
      <c r="M98" s="153"/>
    </row>
    <row r="99" spans="1:13" x14ac:dyDescent="0.25">
      <c r="A99" s="153">
        <f>A98+1</f>
        <v>96</v>
      </c>
      <c r="B99" s="173" t="s">
        <v>1108</v>
      </c>
      <c r="C99" s="165" t="s">
        <v>1109</v>
      </c>
      <c r="D99" s="165" t="s">
        <v>365</v>
      </c>
      <c r="E99" s="165" t="s">
        <v>187</v>
      </c>
      <c r="F99" s="186" t="s">
        <v>1002</v>
      </c>
      <c r="G99" s="153">
        <v>20</v>
      </c>
      <c r="H99" s="153">
        <v>0</v>
      </c>
      <c r="I99" s="153">
        <v>0</v>
      </c>
      <c r="J99" s="153">
        <v>0</v>
      </c>
      <c r="K99" s="153">
        <v>0</v>
      </c>
      <c r="L99" s="153">
        <f>SUM(G99:K99)</f>
        <v>20</v>
      </c>
      <c r="M99" s="153"/>
    </row>
    <row r="100" spans="1:13" x14ac:dyDescent="0.25">
      <c r="A100" s="153">
        <f>A99+1</f>
        <v>97</v>
      </c>
      <c r="B100" s="173" t="s">
        <v>1110</v>
      </c>
      <c r="C100" s="165" t="s">
        <v>1111</v>
      </c>
      <c r="D100" s="165" t="s">
        <v>571</v>
      </c>
      <c r="E100" s="165" t="s">
        <v>572</v>
      </c>
      <c r="F100" s="186" t="s">
        <v>573</v>
      </c>
      <c r="G100" s="153">
        <v>20</v>
      </c>
      <c r="H100" s="153">
        <v>0</v>
      </c>
      <c r="I100" s="153">
        <v>0</v>
      </c>
      <c r="J100" s="153">
        <v>0</v>
      </c>
      <c r="K100" s="153">
        <v>0</v>
      </c>
      <c r="L100" s="153">
        <f>SUM(G100:K100)</f>
        <v>20</v>
      </c>
      <c r="M100" s="153"/>
    </row>
    <row r="101" spans="1:13" x14ac:dyDescent="0.25">
      <c r="A101" s="153">
        <f>A100+1</f>
        <v>98</v>
      </c>
      <c r="B101" s="173" t="s">
        <v>1112</v>
      </c>
      <c r="C101" s="166" t="s">
        <v>1113</v>
      </c>
      <c r="D101" s="166" t="s">
        <v>81</v>
      </c>
      <c r="E101" s="166" t="s">
        <v>380</v>
      </c>
      <c r="F101" s="189" t="s">
        <v>1114</v>
      </c>
      <c r="G101" s="153">
        <v>20</v>
      </c>
      <c r="H101" s="153">
        <v>0</v>
      </c>
      <c r="I101" s="153">
        <v>0</v>
      </c>
      <c r="J101" s="153">
        <v>0</v>
      </c>
      <c r="K101" s="153">
        <v>0</v>
      </c>
      <c r="L101" s="153">
        <f>SUM(G101:K101)</f>
        <v>20</v>
      </c>
      <c r="M101" s="153"/>
    </row>
    <row r="102" spans="1:13" x14ac:dyDescent="0.25">
      <c r="A102" s="153">
        <f>A101+1</f>
        <v>99</v>
      </c>
      <c r="B102" s="193" t="s">
        <v>1115</v>
      </c>
      <c r="C102" s="194" t="s">
        <v>1116</v>
      </c>
      <c r="D102" s="174" t="s">
        <v>71</v>
      </c>
      <c r="E102" s="174" t="s">
        <v>27</v>
      </c>
      <c r="F102" s="195" t="s">
        <v>858</v>
      </c>
      <c r="G102" s="153">
        <v>6</v>
      </c>
      <c r="H102" s="153">
        <v>0</v>
      </c>
      <c r="I102" s="153">
        <v>0</v>
      </c>
      <c r="J102" s="153">
        <v>12</v>
      </c>
      <c r="K102" s="153">
        <v>0</v>
      </c>
      <c r="L102" s="153">
        <f>SUM(G102:K102)</f>
        <v>18</v>
      </c>
      <c r="M102" s="153"/>
    </row>
    <row r="103" spans="1:13" x14ac:dyDescent="0.25">
      <c r="A103" s="153">
        <f>A102+1</f>
        <v>100</v>
      </c>
      <c r="B103" s="173" t="s">
        <v>1117</v>
      </c>
      <c r="C103" s="155" t="s">
        <v>1118</v>
      </c>
      <c r="D103" s="156" t="s">
        <v>246</v>
      </c>
      <c r="E103" s="156" t="s">
        <v>27</v>
      </c>
      <c r="F103" s="183" t="s">
        <v>1119</v>
      </c>
      <c r="G103" s="153">
        <v>13</v>
      </c>
      <c r="H103" s="153">
        <v>0</v>
      </c>
      <c r="I103" s="153">
        <v>0</v>
      </c>
      <c r="J103" s="153">
        <v>0</v>
      </c>
      <c r="K103" s="153">
        <v>0</v>
      </c>
      <c r="L103" s="153">
        <f>SUM(G103:K103)</f>
        <v>13</v>
      </c>
      <c r="M103" s="153"/>
    </row>
    <row r="104" spans="1:13" x14ac:dyDescent="0.25">
      <c r="A104" s="153">
        <f>A103+1</f>
        <v>101</v>
      </c>
      <c r="B104" s="173" t="s">
        <v>1120</v>
      </c>
      <c r="C104" s="155" t="s">
        <v>1121</v>
      </c>
      <c r="D104" s="156" t="s">
        <v>94</v>
      </c>
      <c r="E104" s="156" t="s">
        <v>27</v>
      </c>
      <c r="F104" s="183" t="s">
        <v>1122</v>
      </c>
      <c r="G104" s="153">
        <v>6</v>
      </c>
      <c r="H104" s="153">
        <v>0</v>
      </c>
      <c r="I104" s="153">
        <v>0</v>
      </c>
      <c r="J104" s="153">
        <v>0</v>
      </c>
      <c r="K104" s="153">
        <v>0</v>
      </c>
      <c r="L104" s="153">
        <f>SUM(G104:K104)</f>
        <v>6</v>
      </c>
      <c r="M104" s="153"/>
    </row>
    <row r="105" spans="1:13" x14ac:dyDescent="0.25">
      <c r="A105" s="153">
        <f>A104+1</f>
        <v>102</v>
      </c>
      <c r="B105" s="173" t="s">
        <v>1123</v>
      </c>
      <c r="C105" s="155" t="s">
        <v>1124</v>
      </c>
      <c r="D105" s="155" t="s">
        <v>1125</v>
      </c>
      <c r="E105" s="155" t="s">
        <v>1126</v>
      </c>
      <c r="F105" s="183" t="s">
        <v>1127</v>
      </c>
      <c r="G105" s="153">
        <v>6</v>
      </c>
      <c r="H105" s="153">
        <v>0</v>
      </c>
      <c r="I105" s="153">
        <v>0</v>
      </c>
      <c r="J105" s="153">
        <v>0</v>
      </c>
      <c r="K105" s="153">
        <v>0</v>
      </c>
      <c r="L105" s="153">
        <f>SUM(G105:K105)</f>
        <v>6</v>
      </c>
      <c r="M105" s="153"/>
    </row>
    <row r="106" spans="1:13" x14ac:dyDescent="0.25">
      <c r="A106" s="153">
        <f>A105+1</f>
        <v>103</v>
      </c>
      <c r="B106" s="173" t="s">
        <v>1128</v>
      </c>
      <c r="C106" s="156" t="s">
        <v>1129</v>
      </c>
      <c r="D106" s="156" t="s">
        <v>36</v>
      </c>
      <c r="E106" s="156" t="s">
        <v>54</v>
      </c>
      <c r="F106" s="188" t="s">
        <v>1130</v>
      </c>
      <c r="G106" s="153">
        <v>0</v>
      </c>
      <c r="H106" s="153">
        <v>0</v>
      </c>
      <c r="I106" s="153">
        <v>0</v>
      </c>
      <c r="J106" s="153">
        <v>0</v>
      </c>
      <c r="K106" s="153">
        <v>0</v>
      </c>
      <c r="L106" s="153">
        <f>SUM(G106:K106)</f>
        <v>0</v>
      </c>
      <c r="M106" s="153"/>
    </row>
    <row r="107" spans="1:13" x14ac:dyDescent="0.25">
      <c r="A107" s="153">
        <f>A106+1</f>
        <v>104</v>
      </c>
      <c r="B107" s="173" t="s">
        <v>1131</v>
      </c>
      <c r="C107" s="165" t="s">
        <v>1132</v>
      </c>
      <c r="D107" s="165" t="s">
        <v>194</v>
      </c>
      <c r="E107" s="165" t="s">
        <v>1133</v>
      </c>
      <c r="F107" s="186" t="s">
        <v>1134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f>SUM(G107:K107)</f>
        <v>0</v>
      </c>
      <c r="M107" s="153"/>
    </row>
    <row r="108" spans="1:13" x14ac:dyDescent="0.25">
      <c r="A108" s="153">
        <f>A107+1</f>
        <v>105</v>
      </c>
      <c r="B108" s="173" t="s">
        <v>1135</v>
      </c>
      <c r="C108" s="165" t="s">
        <v>1136</v>
      </c>
      <c r="D108" s="165" t="s">
        <v>455</v>
      </c>
      <c r="E108" s="165" t="s">
        <v>46</v>
      </c>
      <c r="F108" s="186" t="s">
        <v>1012</v>
      </c>
      <c r="G108" s="180"/>
      <c r="H108" s="180"/>
      <c r="I108" s="180"/>
      <c r="J108" s="180"/>
      <c r="K108" s="180"/>
      <c r="L108" s="153">
        <f>SUM(G108:K108)</f>
        <v>0</v>
      </c>
      <c r="M108" s="180"/>
    </row>
  </sheetData>
  <mergeCells count="14">
    <mergeCell ref="M17:M36"/>
    <mergeCell ref="M37:M56"/>
    <mergeCell ref="M57:M68"/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4:M16"/>
  </mergeCells>
  <pageMargins left="0.15" right="0.15" top="0.19" bottom="0.19" header="0.5" footer="0.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125"/>
  <sheetViews>
    <sheetView tabSelected="1" workbookViewId="0">
      <selection activeCell="A2" sqref="A2:A3"/>
    </sheetView>
  </sheetViews>
  <sheetFormatPr defaultRowHeight="15.75" x14ac:dyDescent="0.25"/>
  <cols>
    <col min="1" max="1" width="5.5703125" style="3" customWidth="1"/>
    <col min="2" max="2" width="26.140625" style="1" customWidth="1"/>
    <col min="3" max="3" width="25" style="1" customWidth="1"/>
    <col min="4" max="4" width="21.42578125" style="1" customWidth="1"/>
    <col min="5" max="5" width="29.7109375" style="1" customWidth="1"/>
    <col min="6" max="10" width="5.7109375" style="1" customWidth="1"/>
    <col min="11" max="11" width="7.42578125" style="1" customWidth="1"/>
    <col min="12" max="16384" width="9.140625" style="3"/>
  </cols>
  <sheetData>
    <row r="1" spans="1:12" s="1" customFormat="1" ht="52.5" customHeight="1" x14ac:dyDescent="0.2">
      <c r="A1" s="131" t="s">
        <v>1141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2" customFormat="1" ht="15" customHeight="1" x14ac:dyDescent="0.2">
      <c r="A2" s="126" t="s">
        <v>404</v>
      </c>
      <c r="B2" s="127" t="s">
        <v>13</v>
      </c>
      <c r="C2" s="125" t="s">
        <v>14</v>
      </c>
      <c r="D2" s="125" t="s">
        <v>15</v>
      </c>
      <c r="E2" s="125" t="s">
        <v>16</v>
      </c>
      <c r="F2" s="125" t="s">
        <v>1137</v>
      </c>
      <c r="G2" s="125"/>
      <c r="H2" s="125"/>
      <c r="I2" s="125"/>
      <c r="J2" s="125"/>
      <c r="K2" s="128" t="s">
        <v>18</v>
      </c>
      <c r="L2" s="125" t="s">
        <v>19</v>
      </c>
    </row>
    <row r="3" spans="1:12" ht="15.6" customHeight="1" x14ac:dyDescent="0.25">
      <c r="A3" s="126"/>
      <c r="B3" s="127"/>
      <c r="C3" s="125"/>
      <c r="D3" s="125"/>
      <c r="E3" s="125"/>
      <c r="F3" s="31" t="s">
        <v>20</v>
      </c>
      <c r="G3" s="31" t="s">
        <v>21</v>
      </c>
      <c r="H3" s="31" t="s">
        <v>22</v>
      </c>
      <c r="I3" s="31" t="s">
        <v>23</v>
      </c>
      <c r="J3" s="31" t="s">
        <v>24</v>
      </c>
      <c r="K3" s="128"/>
      <c r="L3" s="125"/>
    </row>
    <row r="4" spans="1:12" ht="17.25" customHeight="1" x14ac:dyDescent="0.25">
      <c r="A4" s="22">
        <v>1</v>
      </c>
      <c r="B4" s="100" t="s">
        <v>44</v>
      </c>
      <c r="C4" s="18" t="s">
        <v>487</v>
      </c>
      <c r="D4" s="18" t="s">
        <v>46</v>
      </c>
      <c r="E4" s="18" t="s">
        <v>47</v>
      </c>
      <c r="F4" s="6">
        <v>20</v>
      </c>
      <c r="G4" s="6">
        <v>20</v>
      </c>
      <c r="H4" s="6">
        <v>20</v>
      </c>
      <c r="I4" s="6">
        <v>20</v>
      </c>
      <c r="J4" s="6">
        <v>20</v>
      </c>
      <c r="K4" s="6">
        <f t="shared" ref="K4:K67" si="0">SUM(F4:J4)</f>
        <v>100</v>
      </c>
      <c r="L4" s="205" t="s">
        <v>29</v>
      </c>
    </row>
    <row r="5" spans="1:12" ht="17.25" customHeight="1" x14ac:dyDescent="0.25">
      <c r="A5" s="22">
        <v>2</v>
      </c>
      <c r="B5" s="101" t="s">
        <v>73</v>
      </c>
      <c r="C5" s="88" t="s">
        <v>74</v>
      </c>
      <c r="D5" s="89" t="s">
        <v>27</v>
      </c>
      <c r="E5" s="88" t="s">
        <v>75</v>
      </c>
      <c r="F5" s="6">
        <v>20</v>
      </c>
      <c r="G5" s="6">
        <v>20</v>
      </c>
      <c r="H5" s="6">
        <v>20</v>
      </c>
      <c r="I5" s="6">
        <v>20</v>
      </c>
      <c r="J5" s="6">
        <v>20</v>
      </c>
      <c r="K5" s="6">
        <f t="shared" si="0"/>
        <v>100</v>
      </c>
      <c r="L5" s="206"/>
    </row>
    <row r="6" spans="1:12" ht="17.25" customHeight="1" x14ac:dyDescent="0.25">
      <c r="A6" s="22">
        <v>3</v>
      </c>
      <c r="B6" s="102" t="s">
        <v>76</v>
      </c>
      <c r="C6" s="90" t="s">
        <v>77</v>
      </c>
      <c r="D6" s="89" t="s">
        <v>27</v>
      </c>
      <c r="E6" s="91" t="s">
        <v>78</v>
      </c>
      <c r="F6" s="6">
        <v>20</v>
      </c>
      <c r="G6" s="6">
        <v>20</v>
      </c>
      <c r="H6" s="6">
        <v>20</v>
      </c>
      <c r="I6" s="6">
        <v>20</v>
      </c>
      <c r="J6" s="6">
        <v>20</v>
      </c>
      <c r="K6" s="6">
        <f t="shared" si="0"/>
        <v>100</v>
      </c>
      <c r="L6" s="206"/>
    </row>
    <row r="7" spans="1:12" ht="17.25" customHeight="1" x14ac:dyDescent="0.25">
      <c r="A7" s="22">
        <v>4</v>
      </c>
      <c r="B7" s="103" t="s">
        <v>98</v>
      </c>
      <c r="C7" s="92" t="s">
        <v>85</v>
      </c>
      <c r="D7" s="92" t="s">
        <v>27</v>
      </c>
      <c r="E7" s="92" t="s">
        <v>86</v>
      </c>
      <c r="F7" s="6">
        <v>20</v>
      </c>
      <c r="G7" s="6">
        <v>20</v>
      </c>
      <c r="H7" s="6">
        <v>20</v>
      </c>
      <c r="I7" s="6">
        <v>20</v>
      </c>
      <c r="J7" s="6">
        <v>20</v>
      </c>
      <c r="K7" s="6">
        <f t="shared" si="0"/>
        <v>100</v>
      </c>
      <c r="L7" s="206"/>
    </row>
    <row r="8" spans="1:12" ht="17.25" customHeight="1" x14ac:dyDescent="0.25">
      <c r="A8" s="22">
        <v>5</v>
      </c>
      <c r="B8" s="104" t="s">
        <v>127</v>
      </c>
      <c r="C8" s="17" t="s">
        <v>49</v>
      </c>
      <c r="D8" s="17" t="s">
        <v>27</v>
      </c>
      <c r="E8" s="17" t="s">
        <v>128</v>
      </c>
      <c r="F8" s="6">
        <v>20</v>
      </c>
      <c r="G8" s="6">
        <v>20</v>
      </c>
      <c r="H8" s="6">
        <v>20</v>
      </c>
      <c r="I8" s="6">
        <v>20</v>
      </c>
      <c r="J8" s="6">
        <v>20</v>
      </c>
      <c r="K8" s="6">
        <f t="shared" si="0"/>
        <v>100</v>
      </c>
      <c r="L8" s="206"/>
    </row>
    <row r="9" spans="1:12" ht="17.25" customHeight="1" x14ac:dyDescent="0.25">
      <c r="A9" s="22">
        <v>6</v>
      </c>
      <c r="B9" s="104" t="s">
        <v>59</v>
      </c>
      <c r="C9" s="17" t="s">
        <v>60</v>
      </c>
      <c r="D9" s="17" t="s">
        <v>61</v>
      </c>
      <c r="E9" s="17" t="s">
        <v>62</v>
      </c>
      <c r="F9" s="6">
        <v>20</v>
      </c>
      <c r="G9" s="6">
        <v>20</v>
      </c>
      <c r="H9" s="6">
        <v>15</v>
      </c>
      <c r="I9" s="6">
        <v>20</v>
      </c>
      <c r="J9" s="6">
        <v>20</v>
      </c>
      <c r="K9" s="6">
        <f t="shared" si="0"/>
        <v>95</v>
      </c>
      <c r="L9" s="206"/>
    </row>
    <row r="10" spans="1:12" ht="17.25" customHeight="1" x14ac:dyDescent="0.25">
      <c r="A10" s="22">
        <v>7</v>
      </c>
      <c r="B10" s="105" t="s">
        <v>80</v>
      </c>
      <c r="C10" s="88" t="s">
        <v>81</v>
      </c>
      <c r="D10" s="89" t="s">
        <v>82</v>
      </c>
      <c r="E10" s="88" t="s">
        <v>83</v>
      </c>
      <c r="F10" s="6">
        <v>20</v>
      </c>
      <c r="G10" s="6">
        <v>20</v>
      </c>
      <c r="H10" s="6">
        <v>15</v>
      </c>
      <c r="I10" s="6">
        <v>20</v>
      </c>
      <c r="J10" s="6">
        <v>20</v>
      </c>
      <c r="K10" s="6">
        <f t="shared" si="0"/>
        <v>95</v>
      </c>
      <c r="L10" s="206"/>
    </row>
    <row r="11" spans="1:12" ht="17.25" customHeight="1" x14ac:dyDescent="0.25">
      <c r="A11" s="22">
        <v>8</v>
      </c>
      <c r="B11" s="106" t="s">
        <v>117</v>
      </c>
      <c r="C11" s="93" t="s">
        <v>77</v>
      </c>
      <c r="D11" s="89" t="s">
        <v>27</v>
      </c>
      <c r="E11" s="94" t="s">
        <v>78</v>
      </c>
      <c r="F11" s="6">
        <v>20</v>
      </c>
      <c r="G11" s="6">
        <v>20</v>
      </c>
      <c r="H11" s="6">
        <v>20</v>
      </c>
      <c r="I11" s="6">
        <v>20</v>
      </c>
      <c r="J11" s="6">
        <v>15</v>
      </c>
      <c r="K11" s="6">
        <f t="shared" si="0"/>
        <v>95</v>
      </c>
      <c r="L11" s="206"/>
    </row>
    <row r="12" spans="1:12" ht="17.25" customHeight="1" x14ac:dyDescent="0.25">
      <c r="A12" s="22">
        <v>9</v>
      </c>
      <c r="B12" s="107" t="s">
        <v>118</v>
      </c>
      <c r="C12" s="10" t="s">
        <v>119</v>
      </c>
      <c r="D12" s="17" t="s">
        <v>61</v>
      </c>
      <c r="E12" s="10" t="s">
        <v>120</v>
      </c>
      <c r="F12" s="6">
        <v>20</v>
      </c>
      <c r="G12" s="6">
        <v>20</v>
      </c>
      <c r="H12" s="6">
        <v>20</v>
      </c>
      <c r="I12" s="6">
        <v>20</v>
      </c>
      <c r="J12" s="6">
        <v>15</v>
      </c>
      <c r="K12" s="6">
        <f t="shared" si="0"/>
        <v>95</v>
      </c>
      <c r="L12" s="206"/>
    </row>
    <row r="13" spans="1:12" ht="17.25" customHeight="1" x14ac:dyDescent="0.25">
      <c r="A13" s="22">
        <v>10</v>
      </c>
      <c r="B13" s="108" t="s">
        <v>125</v>
      </c>
      <c r="C13" s="95" t="s">
        <v>71</v>
      </c>
      <c r="D13" s="89" t="s">
        <v>27</v>
      </c>
      <c r="E13" s="95" t="s">
        <v>126</v>
      </c>
      <c r="F13" s="6">
        <v>20</v>
      </c>
      <c r="G13" s="6">
        <v>20</v>
      </c>
      <c r="H13" s="6">
        <v>20</v>
      </c>
      <c r="I13" s="6">
        <v>20</v>
      </c>
      <c r="J13" s="6">
        <v>15</v>
      </c>
      <c r="K13" s="6">
        <f t="shared" si="0"/>
        <v>95</v>
      </c>
      <c r="L13" s="206"/>
    </row>
    <row r="14" spans="1:12" ht="17.25" customHeight="1" x14ac:dyDescent="0.25">
      <c r="A14" s="22">
        <v>11</v>
      </c>
      <c r="B14" s="109" t="s">
        <v>137</v>
      </c>
      <c r="C14" s="7" t="s">
        <v>130</v>
      </c>
      <c r="D14" s="7" t="s">
        <v>131</v>
      </c>
      <c r="E14" s="7" t="s">
        <v>138</v>
      </c>
      <c r="F14" s="6">
        <v>20</v>
      </c>
      <c r="G14" s="6">
        <v>20</v>
      </c>
      <c r="H14" s="6">
        <v>15</v>
      </c>
      <c r="I14" s="6">
        <v>20</v>
      </c>
      <c r="J14" s="6">
        <v>20</v>
      </c>
      <c r="K14" s="6">
        <f t="shared" si="0"/>
        <v>95</v>
      </c>
      <c r="L14" s="206"/>
    </row>
    <row r="15" spans="1:12" ht="17.25" customHeight="1" x14ac:dyDescent="0.25">
      <c r="A15" s="22">
        <v>12</v>
      </c>
      <c r="B15" s="107" t="s">
        <v>52</v>
      </c>
      <c r="C15" s="10" t="s">
        <v>53</v>
      </c>
      <c r="D15" s="10" t="s">
        <v>54</v>
      </c>
      <c r="E15" s="10" t="s">
        <v>55</v>
      </c>
      <c r="F15" s="6">
        <v>20</v>
      </c>
      <c r="G15" s="6">
        <v>20</v>
      </c>
      <c r="H15" s="6">
        <v>20</v>
      </c>
      <c r="I15" s="6">
        <v>20</v>
      </c>
      <c r="J15" s="6">
        <v>14</v>
      </c>
      <c r="K15" s="6">
        <f t="shared" si="0"/>
        <v>94</v>
      </c>
      <c r="L15" s="206"/>
    </row>
    <row r="16" spans="1:12" ht="17.25" customHeight="1" x14ac:dyDescent="0.25">
      <c r="A16" s="22">
        <v>13</v>
      </c>
      <c r="B16" s="108" t="s">
        <v>133</v>
      </c>
      <c r="C16" s="96" t="s">
        <v>104</v>
      </c>
      <c r="D16" s="97" t="s">
        <v>27</v>
      </c>
      <c r="E16" s="95" t="s">
        <v>105</v>
      </c>
      <c r="F16" s="6">
        <v>20</v>
      </c>
      <c r="G16" s="6">
        <v>20</v>
      </c>
      <c r="H16" s="6">
        <v>17</v>
      </c>
      <c r="I16" s="6">
        <v>20</v>
      </c>
      <c r="J16" s="6">
        <v>15</v>
      </c>
      <c r="K16" s="6">
        <f t="shared" si="0"/>
        <v>92</v>
      </c>
      <c r="L16" s="207"/>
    </row>
    <row r="17" spans="1:12" ht="17.25" customHeight="1" x14ac:dyDescent="0.25">
      <c r="A17" s="22">
        <v>14</v>
      </c>
      <c r="B17" s="104" t="s">
        <v>41</v>
      </c>
      <c r="C17" s="17" t="s">
        <v>42</v>
      </c>
      <c r="D17" s="17" t="s">
        <v>27</v>
      </c>
      <c r="E17" s="17" t="s">
        <v>43</v>
      </c>
      <c r="F17" s="6">
        <v>20</v>
      </c>
      <c r="G17" s="6">
        <v>16</v>
      </c>
      <c r="H17" s="6">
        <v>20</v>
      </c>
      <c r="I17" s="6">
        <v>10</v>
      </c>
      <c r="J17" s="6">
        <v>20</v>
      </c>
      <c r="K17" s="6">
        <f t="shared" si="0"/>
        <v>86</v>
      </c>
      <c r="L17" s="205" t="s">
        <v>34</v>
      </c>
    </row>
    <row r="18" spans="1:12" ht="17.25" customHeight="1" x14ac:dyDescent="0.25">
      <c r="A18" s="22">
        <v>15</v>
      </c>
      <c r="B18" s="107" t="s">
        <v>56</v>
      </c>
      <c r="C18" s="11" t="s">
        <v>57</v>
      </c>
      <c r="D18" s="11" t="s">
        <v>27</v>
      </c>
      <c r="E18" s="10" t="s">
        <v>58</v>
      </c>
      <c r="F18" s="6">
        <v>20</v>
      </c>
      <c r="G18" s="6">
        <v>20</v>
      </c>
      <c r="H18" s="6">
        <v>20</v>
      </c>
      <c r="I18" s="6">
        <v>20</v>
      </c>
      <c r="J18" s="6">
        <v>4</v>
      </c>
      <c r="K18" s="6">
        <f t="shared" si="0"/>
        <v>84</v>
      </c>
      <c r="L18" s="206"/>
    </row>
    <row r="19" spans="1:12" ht="17.25" customHeight="1" x14ac:dyDescent="0.25">
      <c r="A19" s="22">
        <v>16</v>
      </c>
      <c r="B19" s="109" t="s">
        <v>63</v>
      </c>
      <c r="C19" s="7" t="s">
        <v>64</v>
      </c>
      <c r="D19" s="7" t="s">
        <v>50</v>
      </c>
      <c r="E19" s="7" t="s">
        <v>65</v>
      </c>
      <c r="F19" s="6">
        <v>20</v>
      </c>
      <c r="G19" s="6">
        <v>20</v>
      </c>
      <c r="H19" s="6">
        <v>20</v>
      </c>
      <c r="I19" s="6">
        <v>20</v>
      </c>
      <c r="J19" s="6">
        <v>4</v>
      </c>
      <c r="K19" s="6">
        <f t="shared" si="0"/>
        <v>84</v>
      </c>
      <c r="L19" s="206"/>
    </row>
    <row r="20" spans="1:12" ht="17.25" customHeight="1" x14ac:dyDescent="0.25">
      <c r="A20" s="22">
        <v>17</v>
      </c>
      <c r="B20" s="110" t="s">
        <v>100</v>
      </c>
      <c r="C20" s="19" t="s">
        <v>101</v>
      </c>
      <c r="D20" s="19" t="s">
        <v>27</v>
      </c>
      <c r="E20" s="19" t="s">
        <v>102</v>
      </c>
      <c r="F20" s="6">
        <v>20</v>
      </c>
      <c r="G20" s="6">
        <v>20</v>
      </c>
      <c r="H20" s="6">
        <v>20</v>
      </c>
      <c r="I20" s="6">
        <v>20</v>
      </c>
      <c r="J20" s="6">
        <v>4</v>
      </c>
      <c r="K20" s="6">
        <f t="shared" si="0"/>
        <v>84</v>
      </c>
      <c r="L20" s="206"/>
    </row>
    <row r="21" spans="1:12" ht="17.25" customHeight="1" x14ac:dyDescent="0.25">
      <c r="A21" s="22">
        <v>18</v>
      </c>
      <c r="B21" s="108" t="s">
        <v>123</v>
      </c>
      <c r="C21" s="95" t="s">
        <v>74</v>
      </c>
      <c r="D21" s="97" t="s">
        <v>27</v>
      </c>
      <c r="E21" s="95" t="s">
        <v>75</v>
      </c>
      <c r="F21" s="6">
        <v>20</v>
      </c>
      <c r="G21" s="6">
        <v>20</v>
      </c>
      <c r="H21" s="6">
        <v>20</v>
      </c>
      <c r="I21" s="6">
        <v>20</v>
      </c>
      <c r="J21" s="6">
        <v>4</v>
      </c>
      <c r="K21" s="6">
        <f t="shared" si="0"/>
        <v>84</v>
      </c>
      <c r="L21" s="206"/>
    </row>
    <row r="22" spans="1:12" ht="17.25" customHeight="1" x14ac:dyDescent="0.25">
      <c r="A22" s="22">
        <v>19</v>
      </c>
      <c r="B22" s="111" t="s">
        <v>175</v>
      </c>
      <c r="C22" s="95" t="s">
        <v>162</v>
      </c>
      <c r="D22" s="97" t="s">
        <v>27</v>
      </c>
      <c r="E22" s="95" t="s">
        <v>163</v>
      </c>
      <c r="F22" s="6">
        <v>20</v>
      </c>
      <c r="G22" s="6">
        <v>20</v>
      </c>
      <c r="H22" s="6">
        <v>20</v>
      </c>
      <c r="I22" s="6">
        <v>20</v>
      </c>
      <c r="J22" s="6">
        <v>4</v>
      </c>
      <c r="K22" s="6">
        <f t="shared" si="0"/>
        <v>84</v>
      </c>
      <c r="L22" s="206"/>
    </row>
    <row r="23" spans="1:12" ht="17.25" customHeight="1" x14ac:dyDescent="0.25">
      <c r="A23" s="22">
        <v>20</v>
      </c>
      <c r="B23" s="110" t="s">
        <v>177</v>
      </c>
      <c r="C23" s="10" t="s">
        <v>146</v>
      </c>
      <c r="D23" s="10" t="s">
        <v>27</v>
      </c>
      <c r="E23" s="19" t="s">
        <v>147</v>
      </c>
      <c r="F23" s="6">
        <v>20</v>
      </c>
      <c r="G23" s="6">
        <v>20</v>
      </c>
      <c r="H23" s="6">
        <v>4</v>
      </c>
      <c r="I23" s="6">
        <v>20</v>
      </c>
      <c r="J23" s="6">
        <v>20</v>
      </c>
      <c r="K23" s="6">
        <f t="shared" si="0"/>
        <v>84</v>
      </c>
      <c r="L23" s="206"/>
    </row>
    <row r="24" spans="1:12" ht="17.25" customHeight="1" x14ac:dyDescent="0.25">
      <c r="A24" s="22">
        <v>21</v>
      </c>
      <c r="B24" s="108" t="s">
        <v>79</v>
      </c>
      <c r="C24" s="95" t="s">
        <v>71</v>
      </c>
      <c r="D24" s="97" t="s">
        <v>27</v>
      </c>
      <c r="E24" s="95" t="s">
        <v>72</v>
      </c>
      <c r="F24" s="6">
        <v>15</v>
      </c>
      <c r="G24" s="6">
        <v>20</v>
      </c>
      <c r="H24" s="6">
        <v>20</v>
      </c>
      <c r="I24" s="6">
        <v>20</v>
      </c>
      <c r="J24" s="6">
        <v>8</v>
      </c>
      <c r="K24" s="6">
        <f t="shared" si="0"/>
        <v>83</v>
      </c>
      <c r="L24" s="206"/>
    </row>
    <row r="25" spans="1:12" ht="17.25" customHeight="1" x14ac:dyDescent="0.25">
      <c r="A25" s="22">
        <v>22</v>
      </c>
      <c r="B25" s="108" t="s">
        <v>106</v>
      </c>
      <c r="C25" s="95" t="s">
        <v>107</v>
      </c>
      <c r="D25" s="97" t="s">
        <v>27</v>
      </c>
      <c r="E25" s="95" t="s">
        <v>108</v>
      </c>
      <c r="F25" s="6">
        <v>20</v>
      </c>
      <c r="G25" s="6">
        <v>20</v>
      </c>
      <c r="H25" s="6">
        <v>15</v>
      </c>
      <c r="I25" s="6">
        <v>20</v>
      </c>
      <c r="J25" s="6">
        <v>7</v>
      </c>
      <c r="K25" s="6">
        <f t="shared" si="0"/>
        <v>82</v>
      </c>
      <c r="L25" s="206"/>
    </row>
    <row r="26" spans="1:12" ht="17.25" customHeight="1" x14ac:dyDescent="0.25">
      <c r="A26" s="22">
        <v>23</v>
      </c>
      <c r="B26" s="112" t="s">
        <v>180</v>
      </c>
      <c r="C26" s="10" t="s">
        <v>110</v>
      </c>
      <c r="D26" s="11" t="s">
        <v>27</v>
      </c>
      <c r="E26" s="10" t="s">
        <v>140</v>
      </c>
      <c r="F26" s="6">
        <v>20</v>
      </c>
      <c r="G26" s="6">
        <v>20</v>
      </c>
      <c r="H26" s="6">
        <v>20</v>
      </c>
      <c r="I26" s="6">
        <v>20</v>
      </c>
      <c r="J26" s="6">
        <v>2</v>
      </c>
      <c r="K26" s="6">
        <f t="shared" si="0"/>
        <v>82</v>
      </c>
      <c r="L26" s="206"/>
    </row>
    <row r="27" spans="1:12" ht="17.25" customHeight="1" x14ac:dyDescent="0.25">
      <c r="A27" s="22">
        <v>24</v>
      </c>
      <c r="B27" s="113" t="s">
        <v>66</v>
      </c>
      <c r="C27" s="98" t="s">
        <v>67</v>
      </c>
      <c r="D27" s="98" t="s">
        <v>68</v>
      </c>
      <c r="E27" s="98" t="s">
        <v>69</v>
      </c>
      <c r="F27" s="6">
        <v>20</v>
      </c>
      <c r="G27" s="6">
        <v>20</v>
      </c>
      <c r="H27" s="6">
        <v>15</v>
      </c>
      <c r="I27" s="6">
        <v>20</v>
      </c>
      <c r="J27" s="6">
        <v>6</v>
      </c>
      <c r="K27" s="6">
        <f t="shared" si="0"/>
        <v>81</v>
      </c>
      <c r="L27" s="206"/>
    </row>
    <row r="28" spans="1:12" ht="17.25" customHeight="1" x14ac:dyDescent="0.25">
      <c r="A28" s="22">
        <v>25</v>
      </c>
      <c r="B28" s="110" t="s">
        <v>176</v>
      </c>
      <c r="C28" s="10" t="s">
        <v>146</v>
      </c>
      <c r="D28" s="10" t="s">
        <v>27</v>
      </c>
      <c r="E28" s="19" t="s">
        <v>147</v>
      </c>
      <c r="F28" s="6">
        <v>20</v>
      </c>
      <c r="G28" s="6">
        <v>20</v>
      </c>
      <c r="H28" s="6">
        <v>20</v>
      </c>
      <c r="I28" s="6">
        <v>20</v>
      </c>
      <c r="J28" s="6">
        <v>0</v>
      </c>
      <c r="K28" s="6">
        <f t="shared" si="0"/>
        <v>80</v>
      </c>
      <c r="L28" s="206"/>
    </row>
    <row r="29" spans="1:12" ht="17.25" customHeight="1" x14ac:dyDescent="0.25">
      <c r="A29" s="22">
        <v>26</v>
      </c>
      <c r="B29" s="114" t="s">
        <v>189</v>
      </c>
      <c r="C29" s="22" t="s">
        <v>182</v>
      </c>
      <c r="D29" s="22" t="s">
        <v>183</v>
      </c>
      <c r="E29" s="22" t="s">
        <v>184</v>
      </c>
      <c r="F29" s="6">
        <v>0</v>
      </c>
      <c r="G29" s="6">
        <v>20</v>
      </c>
      <c r="H29" s="6">
        <v>20</v>
      </c>
      <c r="I29" s="6">
        <v>20</v>
      </c>
      <c r="J29" s="6">
        <v>20</v>
      </c>
      <c r="K29" s="6">
        <f t="shared" si="0"/>
        <v>80</v>
      </c>
      <c r="L29" s="207"/>
    </row>
    <row r="30" spans="1:12" ht="17.25" customHeight="1" x14ac:dyDescent="0.25">
      <c r="A30" s="22">
        <v>27</v>
      </c>
      <c r="B30" s="107" t="s">
        <v>87</v>
      </c>
      <c r="C30" s="10" t="s">
        <v>42</v>
      </c>
      <c r="D30" s="10" t="s">
        <v>27</v>
      </c>
      <c r="E30" s="10" t="s">
        <v>88</v>
      </c>
      <c r="F30" s="6">
        <v>20</v>
      </c>
      <c r="G30" s="6">
        <v>20</v>
      </c>
      <c r="H30" s="6">
        <v>17</v>
      </c>
      <c r="I30" s="6">
        <v>20</v>
      </c>
      <c r="J30" s="6">
        <v>2</v>
      </c>
      <c r="K30" s="6">
        <f t="shared" si="0"/>
        <v>79</v>
      </c>
      <c r="L30" s="205" t="s">
        <v>577</v>
      </c>
    </row>
    <row r="31" spans="1:12" ht="17.25" customHeight="1" x14ac:dyDescent="0.25">
      <c r="A31" s="22">
        <v>28</v>
      </c>
      <c r="B31" s="110" t="s">
        <v>167</v>
      </c>
      <c r="C31" s="19" t="s">
        <v>168</v>
      </c>
      <c r="D31" s="19" t="s">
        <v>27</v>
      </c>
      <c r="E31" s="19" t="s">
        <v>169</v>
      </c>
      <c r="F31" s="6">
        <v>15</v>
      </c>
      <c r="G31" s="6">
        <v>20</v>
      </c>
      <c r="H31" s="6">
        <v>20</v>
      </c>
      <c r="I31" s="6">
        <v>20</v>
      </c>
      <c r="J31" s="6">
        <v>4</v>
      </c>
      <c r="K31" s="6">
        <f t="shared" si="0"/>
        <v>79</v>
      </c>
      <c r="L31" s="206"/>
    </row>
    <row r="32" spans="1:12" ht="17.25" customHeight="1" x14ac:dyDescent="0.25">
      <c r="A32" s="22">
        <v>29</v>
      </c>
      <c r="B32" s="114" t="s">
        <v>181</v>
      </c>
      <c r="C32" s="22" t="s">
        <v>182</v>
      </c>
      <c r="D32" s="22" t="s">
        <v>183</v>
      </c>
      <c r="E32" s="22" t="s">
        <v>184</v>
      </c>
      <c r="F32" s="6">
        <v>20</v>
      </c>
      <c r="G32" s="6">
        <v>2</v>
      </c>
      <c r="H32" s="6">
        <v>15</v>
      </c>
      <c r="I32" s="6">
        <v>20</v>
      </c>
      <c r="J32" s="6">
        <v>20</v>
      </c>
      <c r="K32" s="6">
        <f t="shared" si="0"/>
        <v>77</v>
      </c>
      <c r="L32" s="206"/>
    </row>
    <row r="33" spans="1:12" ht="17.25" customHeight="1" x14ac:dyDescent="0.25">
      <c r="A33" s="22">
        <v>30</v>
      </c>
      <c r="B33" s="107" t="s">
        <v>99</v>
      </c>
      <c r="C33" s="10" t="s">
        <v>53</v>
      </c>
      <c r="D33" s="10" t="s">
        <v>54</v>
      </c>
      <c r="E33" s="10" t="s">
        <v>55</v>
      </c>
      <c r="F33" s="6">
        <v>20</v>
      </c>
      <c r="G33" s="6">
        <v>20</v>
      </c>
      <c r="H33" s="6">
        <v>0</v>
      </c>
      <c r="I33" s="6">
        <v>20</v>
      </c>
      <c r="J33" s="6">
        <v>13</v>
      </c>
      <c r="K33" s="6">
        <f t="shared" si="0"/>
        <v>73</v>
      </c>
      <c r="L33" s="206"/>
    </row>
    <row r="34" spans="1:12" ht="17.25" customHeight="1" x14ac:dyDescent="0.25">
      <c r="A34" s="22">
        <v>31</v>
      </c>
      <c r="B34" s="108" t="s">
        <v>96</v>
      </c>
      <c r="C34" s="95" t="s">
        <v>74</v>
      </c>
      <c r="D34" s="97" t="s">
        <v>27</v>
      </c>
      <c r="E34" s="95" t="s">
        <v>97</v>
      </c>
      <c r="F34" s="6">
        <v>20</v>
      </c>
      <c r="G34" s="6">
        <v>10</v>
      </c>
      <c r="H34" s="6">
        <v>20</v>
      </c>
      <c r="I34" s="6">
        <v>20</v>
      </c>
      <c r="J34" s="6">
        <v>2</v>
      </c>
      <c r="K34" s="6">
        <f t="shared" si="0"/>
        <v>72</v>
      </c>
      <c r="L34" s="206"/>
    </row>
    <row r="35" spans="1:12" ht="17.25" customHeight="1" x14ac:dyDescent="0.25">
      <c r="A35" s="22">
        <v>32</v>
      </c>
      <c r="B35" s="108" t="s">
        <v>103</v>
      </c>
      <c r="C35" s="96" t="s">
        <v>104</v>
      </c>
      <c r="D35" s="97" t="s">
        <v>27</v>
      </c>
      <c r="E35" s="95" t="s">
        <v>105</v>
      </c>
      <c r="F35" s="6">
        <v>20</v>
      </c>
      <c r="G35" s="6">
        <v>10</v>
      </c>
      <c r="H35" s="6">
        <v>17</v>
      </c>
      <c r="I35" s="6">
        <v>20</v>
      </c>
      <c r="J35" s="6">
        <v>5</v>
      </c>
      <c r="K35" s="6">
        <f t="shared" si="0"/>
        <v>72</v>
      </c>
      <c r="L35" s="206"/>
    </row>
    <row r="36" spans="1:12" ht="17.25" customHeight="1" x14ac:dyDescent="0.25">
      <c r="A36" s="22">
        <v>33</v>
      </c>
      <c r="B36" s="108" t="s">
        <v>70</v>
      </c>
      <c r="C36" s="95" t="s">
        <v>71</v>
      </c>
      <c r="D36" s="97" t="s">
        <v>27</v>
      </c>
      <c r="E36" s="95" t="s">
        <v>72</v>
      </c>
      <c r="F36" s="6">
        <v>20</v>
      </c>
      <c r="G36" s="6">
        <v>10</v>
      </c>
      <c r="H36" s="6">
        <v>0</v>
      </c>
      <c r="I36" s="6">
        <v>20</v>
      </c>
      <c r="J36" s="6">
        <v>20</v>
      </c>
      <c r="K36" s="6">
        <f t="shared" si="0"/>
        <v>70</v>
      </c>
      <c r="L36" s="207"/>
    </row>
    <row r="37" spans="1:12" ht="17.25" customHeight="1" x14ac:dyDescent="0.25">
      <c r="A37" s="22">
        <v>33</v>
      </c>
      <c r="B37" s="110" t="s">
        <v>145</v>
      </c>
      <c r="C37" s="10" t="s">
        <v>146</v>
      </c>
      <c r="D37" s="10" t="s">
        <v>27</v>
      </c>
      <c r="E37" s="19" t="s">
        <v>147</v>
      </c>
      <c r="F37" s="6">
        <v>20</v>
      </c>
      <c r="G37" s="6">
        <v>20</v>
      </c>
      <c r="H37" s="6">
        <v>0</v>
      </c>
      <c r="I37" s="6">
        <v>20</v>
      </c>
      <c r="J37" s="6">
        <v>7</v>
      </c>
      <c r="K37" s="6">
        <f t="shared" si="0"/>
        <v>67</v>
      </c>
      <c r="L37" s="196" t="s">
        <v>652</v>
      </c>
    </row>
    <row r="38" spans="1:12" ht="17.25" customHeight="1" x14ac:dyDescent="0.25">
      <c r="A38" s="22">
        <v>34</v>
      </c>
      <c r="B38" s="108" t="s">
        <v>148</v>
      </c>
      <c r="C38" s="96" t="s">
        <v>149</v>
      </c>
      <c r="D38" s="97" t="s">
        <v>27</v>
      </c>
      <c r="E38" s="95" t="s">
        <v>150</v>
      </c>
      <c r="F38" s="6">
        <v>20</v>
      </c>
      <c r="G38" s="6">
        <v>20</v>
      </c>
      <c r="H38" s="6">
        <v>20</v>
      </c>
      <c r="I38" s="6">
        <v>5</v>
      </c>
      <c r="J38" s="6">
        <v>2</v>
      </c>
      <c r="K38" s="6">
        <f t="shared" si="0"/>
        <v>67</v>
      </c>
      <c r="L38" s="197"/>
    </row>
    <row r="39" spans="1:12" ht="17.25" customHeight="1" x14ac:dyDescent="0.25">
      <c r="A39" s="22">
        <v>35</v>
      </c>
      <c r="B39" s="110" t="s">
        <v>84</v>
      </c>
      <c r="C39" s="19" t="s">
        <v>85</v>
      </c>
      <c r="D39" s="19" t="s">
        <v>27</v>
      </c>
      <c r="E39" s="19" t="s">
        <v>86</v>
      </c>
      <c r="F39" s="6">
        <v>20</v>
      </c>
      <c r="G39" s="6">
        <v>10</v>
      </c>
      <c r="H39" s="6">
        <v>20</v>
      </c>
      <c r="I39" s="6">
        <v>0</v>
      </c>
      <c r="J39" s="6">
        <v>15</v>
      </c>
      <c r="K39" s="6">
        <f t="shared" si="0"/>
        <v>65</v>
      </c>
      <c r="L39" s="197"/>
    </row>
    <row r="40" spans="1:12" ht="17.25" customHeight="1" x14ac:dyDescent="0.25">
      <c r="A40" s="22">
        <v>36</v>
      </c>
      <c r="B40" s="107" t="s">
        <v>93</v>
      </c>
      <c r="C40" s="10" t="s">
        <v>94</v>
      </c>
      <c r="D40" s="10" t="s">
        <v>27</v>
      </c>
      <c r="E40" s="10" t="s">
        <v>95</v>
      </c>
      <c r="F40" s="6">
        <v>20</v>
      </c>
      <c r="G40" s="6">
        <v>20</v>
      </c>
      <c r="H40" s="6">
        <v>20</v>
      </c>
      <c r="I40" s="6">
        <v>5</v>
      </c>
      <c r="J40" s="6">
        <v>0</v>
      </c>
      <c r="K40" s="6">
        <f t="shared" si="0"/>
        <v>65</v>
      </c>
      <c r="L40" s="197"/>
    </row>
    <row r="41" spans="1:12" ht="17.25" customHeight="1" x14ac:dyDescent="0.25">
      <c r="A41" s="22">
        <v>37</v>
      </c>
      <c r="B41" s="107" t="s">
        <v>121</v>
      </c>
      <c r="C41" s="11" t="s">
        <v>57</v>
      </c>
      <c r="D41" s="11" t="s">
        <v>27</v>
      </c>
      <c r="E41" s="10" t="s">
        <v>122</v>
      </c>
      <c r="F41" s="6">
        <v>20</v>
      </c>
      <c r="G41" s="6">
        <v>20</v>
      </c>
      <c r="H41" s="6">
        <v>0</v>
      </c>
      <c r="I41" s="6">
        <v>20</v>
      </c>
      <c r="J41" s="6">
        <v>5</v>
      </c>
      <c r="K41" s="6">
        <f t="shared" si="0"/>
        <v>65</v>
      </c>
      <c r="L41" s="197"/>
    </row>
    <row r="42" spans="1:12" ht="17.25" customHeight="1" x14ac:dyDescent="0.25">
      <c r="A42" s="22">
        <v>38</v>
      </c>
      <c r="B42" s="107" t="s">
        <v>134</v>
      </c>
      <c r="C42" s="11" t="s">
        <v>57</v>
      </c>
      <c r="D42" s="11" t="s">
        <v>27</v>
      </c>
      <c r="E42" s="10" t="s">
        <v>122</v>
      </c>
      <c r="F42" s="6">
        <v>0</v>
      </c>
      <c r="G42" s="6">
        <v>16</v>
      </c>
      <c r="H42" s="6">
        <v>20</v>
      </c>
      <c r="I42" s="6">
        <v>20</v>
      </c>
      <c r="J42" s="6">
        <v>5</v>
      </c>
      <c r="K42" s="6">
        <f t="shared" si="0"/>
        <v>61</v>
      </c>
      <c r="L42" s="197"/>
    </row>
    <row r="43" spans="1:12" ht="17.25" customHeight="1" x14ac:dyDescent="0.25">
      <c r="A43" s="22">
        <v>39</v>
      </c>
      <c r="B43" s="112" t="s">
        <v>109</v>
      </c>
      <c r="C43" s="10" t="s">
        <v>110</v>
      </c>
      <c r="D43" s="11" t="s">
        <v>27</v>
      </c>
      <c r="E43" s="10" t="s">
        <v>111</v>
      </c>
      <c r="F43" s="6">
        <v>20</v>
      </c>
      <c r="G43" s="6">
        <v>20</v>
      </c>
      <c r="H43" s="6">
        <v>0</v>
      </c>
      <c r="I43" s="6">
        <v>20</v>
      </c>
      <c r="J43" s="6">
        <v>0</v>
      </c>
      <c r="K43" s="6">
        <f t="shared" si="0"/>
        <v>60</v>
      </c>
      <c r="L43" s="198"/>
    </row>
    <row r="44" spans="1:12" ht="17.25" customHeight="1" x14ac:dyDescent="0.25">
      <c r="A44" s="22">
        <v>40</v>
      </c>
      <c r="B44" s="107" t="s">
        <v>165</v>
      </c>
      <c r="C44" s="10" t="s">
        <v>42</v>
      </c>
      <c r="D44" s="10" t="s">
        <v>27</v>
      </c>
      <c r="E44" s="10" t="s">
        <v>88</v>
      </c>
      <c r="F44" s="6">
        <v>20</v>
      </c>
      <c r="G44" s="6">
        <v>10</v>
      </c>
      <c r="H44" s="6">
        <v>20</v>
      </c>
      <c r="I44" s="6">
        <v>0</v>
      </c>
      <c r="J44" s="6">
        <v>8</v>
      </c>
      <c r="K44" s="6">
        <f t="shared" si="0"/>
        <v>58</v>
      </c>
      <c r="L44" s="6"/>
    </row>
    <row r="45" spans="1:12" ht="17.25" customHeight="1" x14ac:dyDescent="0.25">
      <c r="A45" s="22">
        <v>41</v>
      </c>
      <c r="B45" s="113" t="s">
        <v>124</v>
      </c>
      <c r="C45" s="95" t="s">
        <v>81</v>
      </c>
      <c r="D45" s="97" t="s">
        <v>82</v>
      </c>
      <c r="E45" s="95" t="s">
        <v>83</v>
      </c>
      <c r="F45" s="6">
        <v>20</v>
      </c>
      <c r="G45" s="6">
        <v>20</v>
      </c>
      <c r="H45" s="6">
        <v>15</v>
      </c>
      <c r="I45" s="6">
        <v>0</v>
      </c>
      <c r="J45" s="6">
        <v>2</v>
      </c>
      <c r="K45" s="6">
        <f t="shared" si="0"/>
        <v>57</v>
      </c>
      <c r="L45" s="6"/>
    </row>
    <row r="46" spans="1:12" ht="17.25" customHeight="1" x14ac:dyDescent="0.25">
      <c r="A46" s="22">
        <v>42</v>
      </c>
      <c r="B46" s="115" t="s">
        <v>141</v>
      </c>
      <c r="C46" s="20" t="s">
        <v>142</v>
      </c>
      <c r="D46" s="20" t="s">
        <v>143</v>
      </c>
      <c r="E46" s="20" t="s">
        <v>144</v>
      </c>
      <c r="F46" s="6">
        <v>0</v>
      </c>
      <c r="G46" s="6">
        <v>2</v>
      </c>
      <c r="H46" s="6">
        <v>20</v>
      </c>
      <c r="I46" s="6">
        <v>20</v>
      </c>
      <c r="J46" s="6">
        <v>15</v>
      </c>
      <c r="K46" s="6">
        <f t="shared" si="0"/>
        <v>57</v>
      </c>
      <c r="L46" s="6"/>
    </row>
    <row r="47" spans="1:12" ht="17.25" customHeight="1" x14ac:dyDescent="0.25">
      <c r="A47" s="22">
        <v>43</v>
      </c>
      <c r="B47" s="109" t="s">
        <v>166</v>
      </c>
      <c r="C47" s="7" t="s">
        <v>49</v>
      </c>
      <c r="D47" s="7" t="s">
        <v>50</v>
      </c>
      <c r="E47" s="7" t="s">
        <v>51</v>
      </c>
      <c r="F47" s="6">
        <v>15</v>
      </c>
      <c r="G47" s="6">
        <v>20</v>
      </c>
      <c r="H47" s="6">
        <v>0</v>
      </c>
      <c r="I47" s="6">
        <v>20</v>
      </c>
      <c r="J47" s="6">
        <v>2</v>
      </c>
      <c r="K47" s="6">
        <f t="shared" si="0"/>
        <v>57</v>
      </c>
      <c r="L47" s="6"/>
    </row>
    <row r="48" spans="1:12" ht="17.25" customHeight="1" x14ac:dyDescent="0.25">
      <c r="A48" s="22">
        <v>44</v>
      </c>
      <c r="B48" s="108" t="s">
        <v>172</v>
      </c>
      <c r="C48" s="96" t="s">
        <v>149</v>
      </c>
      <c r="D48" s="97" t="s">
        <v>27</v>
      </c>
      <c r="E48" s="95" t="s">
        <v>150</v>
      </c>
      <c r="F48" s="6">
        <v>20</v>
      </c>
      <c r="G48" s="6">
        <v>16</v>
      </c>
      <c r="H48" s="6">
        <v>17</v>
      </c>
      <c r="I48" s="6">
        <v>0</v>
      </c>
      <c r="J48" s="6">
        <v>4</v>
      </c>
      <c r="K48" s="6">
        <f t="shared" si="0"/>
        <v>57</v>
      </c>
      <c r="L48" s="6"/>
    </row>
    <row r="49" spans="1:12" ht="17.25" customHeight="1" x14ac:dyDescent="0.25">
      <c r="A49" s="22">
        <v>45</v>
      </c>
      <c r="B49" s="109" t="s">
        <v>89</v>
      </c>
      <c r="C49" s="7" t="s">
        <v>90</v>
      </c>
      <c r="D49" s="7" t="s">
        <v>91</v>
      </c>
      <c r="E49" s="7" t="s">
        <v>92</v>
      </c>
      <c r="F49" s="6">
        <v>20</v>
      </c>
      <c r="G49" s="6">
        <v>0</v>
      </c>
      <c r="H49" s="6">
        <v>15</v>
      </c>
      <c r="I49" s="6">
        <v>20</v>
      </c>
      <c r="J49" s="6">
        <v>0</v>
      </c>
      <c r="K49" s="6">
        <f t="shared" si="0"/>
        <v>55</v>
      </c>
      <c r="L49" s="6"/>
    </row>
    <row r="50" spans="1:12" ht="17.25" customHeight="1" x14ac:dyDescent="0.25">
      <c r="A50" s="22">
        <v>46</v>
      </c>
      <c r="B50" s="112" t="s">
        <v>112</v>
      </c>
      <c r="C50" s="10" t="s">
        <v>110</v>
      </c>
      <c r="D50" s="11" t="s">
        <v>27</v>
      </c>
      <c r="E50" s="10" t="s">
        <v>111</v>
      </c>
      <c r="F50" s="6">
        <v>15</v>
      </c>
      <c r="G50" s="6">
        <v>20</v>
      </c>
      <c r="H50" s="6">
        <v>0</v>
      </c>
      <c r="I50" s="6">
        <v>20</v>
      </c>
      <c r="J50" s="6">
        <v>0</v>
      </c>
      <c r="K50" s="6">
        <f t="shared" si="0"/>
        <v>55</v>
      </c>
      <c r="L50" s="6"/>
    </row>
    <row r="51" spans="1:12" ht="17.25" customHeight="1" x14ac:dyDescent="0.25">
      <c r="A51" s="22">
        <v>47</v>
      </c>
      <c r="B51" s="110" t="s">
        <v>136</v>
      </c>
      <c r="C51" s="19" t="s">
        <v>85</v>
      </c>
      <c r="D51" s="19" t="s">
        <v>27</v>
      </c>
      <c r="E51" s="19" t="s">
        <v>86</v>
      </c>
      <c r="F51" s="6">
        <v>20</v>
      </c>
      <c r="G51" s="6">
        <v>0</v>
      </c>
      <c r="H51" s="6">
        <v>15</v>
      </c>
      <c r="I51" s="6">
        <v>0</v>
      </c>
      <c r="J51" s="6">
        <v>20</v>
      </c>
      <c r="K51" s="6">
        <f t="shared" si="0"/>
        <v>55</v>
      </c>
      <c r="L51" s="6"/>
    </row>
    <row r="52" spans="1:12" ht="17.25" customHeight="1" x14ac:dyDescent="0.25">
      <c r="A52" s="22">
        <v>48</v>
      </c>
      <c r="B52" s="109" t="s">
        <v>129</v>
      </c>
      <c r="C52" s="7" t="s">
        <v>130</v>
      </c>
      <c r="D52" s="7" t="s">
        <v>131</v>
      </c>
      <c r="E52" s="7" t="s">
        <v>132</v>
      </c>
      <c r="F52" s="6">
        <v>20</v>
      </c>
      <c r="G52" s="6">
        <v>10</v>
      </c>
      <c r="H52" s="6">
        <v>0</v>
      </c>
      <c r="I52" s="6">
        <v>20</v>
      </c>
      <c r="J52" s="6">
        <v>4</v>
      </c>
      <c r="K52" s="6">
        <f t="shared" si="0"/>
        <v>54</v>
      </c>
      <c r="L52" s="6"/>
    </row>
    <row r="53" spans="1:12" ht="17.25" customHeight="1" x14ac:dyDescent="0.25">
      <c r="A53" s="22">
        <v>49</v>
      </c>
      <c r="B53" s="114" t="s">
        <v>185</v>
      </c>
      <c r="C53" s="22" t="s">
        <v>186</v>
      </c>
      <c r="D53" s="22" t="s">
        <v>187</v>
      </c>
      <c r="E53" s="22" t="s">
        <v>188</v>
      </c>
      <c r="F53" s="6">
        <v>0</v>
      </c>
      <c r="G53" s="6">
        <v>10</v>
      </c>
      <c r="H53" s="6">
        <v>20</v>
      </c>
      <c r="I53" s="6">
        <v>20</v>
      </c>
      <c r="J53" s="6">
        <v>4</v>
      </c>
      <c r="K53" s="6">
        <f t="shared" si="0"/>
        <v>54</v>
      </c>
      <c r="L53" s="6"/>
    </row>
    <row r="54" spans="1:12" ht="17.25" customHeight="1" x14ac:dyDescent="0.25">
      <c r="A54" s="22">
        <v>50</v>
      </c>
      <c r="B54" s="109" t="s">
        <v>135</v>
      </c>
      <c r="C54" s="7" t="s">
        <v>49</v>
      </c>
      <c r="D54" s="7" t="s">
        <v>50</v>
      </c>
      <c r="E54" s="7" t="s">
        <v>51</v>
      </c>
      <c r="F54" s="6">
        <v>15</v>
      </c>
      <c r="G54" s="6">
        <v>0</v>
      </c>
      <c r="H54" s="6">
        <v>15</v>
      </c>
      <c r="I54" s="6">
        <v>20</v>
      </c>
      <c r="J54" s="6">
        <v>2</v>
      </c>
      <c r="K54" s="6">
        <f t="shared" si="0"/>
        <v>52</v>
      </c>
      <c r="L54" s="6"/>
    </row>
    <row r="55" spans="1:12" ht="17.25" customHeight="1" x14ac:dyDescent="0.25">
      <c r="A55" s="22">
        <v>51</v>
      </c>
      <c r="B55" s="110" t="s">
        <v>164</v>
      </c>
      <c r="C55" s="10" t="s">
        <v>146</v>
      </c>
      <c r="D55" s="10" t="s">
        <v>27</v>
      </c>
      <c r="E55" s="19" t="s">
        <v>147</v>
      </c>
      <c r="F55" s="6">
        <v>20</v>
      </c>
      <c r="G55" s="6">
        <v>2</v>
      </c>
      <c r="H55" s="6">
        <v>0</v>
      </c>
      <c r="I55" s="6">
        <v>20</v>
      </c>
      <c r="J55" s="6">
        <v>4</v>
      </c>
      <c r="K55" s="6">
        <f t="shared" si="0"/>
        <v>46</v>
      </c>
      <c r="L55" s="6"/>
    </row>
    <row r="56" spans="1:12" ht="17.25" customHeight="1" x14ac:dyDescent="0.25">
      <c r="A56" s="22">
        <v>52</v>
      </c>
      <c r="B56" s="110" t="s">
        <v>178</v>
      </c>
      <c r="C56" s="10" t="s">
        <v>146</v>
      </c>
      <c r="D56" s="10" t="s">
        <v>27</v>
      </c>
      <c r="E56" s="19" t="s">
        <v>179</v>
      </c>
      <c r="F56" s="6">
        <v>20</v>
      </c>
      <c r="G56" s="6">
        <v>2</v>
      </c>
      <c r="H56" s="6">
        <v>0</v>
      </c>
      <c r="I56" s="6">
        <v>20</v>
      </c>
      <c r="J56" s="6">
        <v>4</v>
      </c>
      <c r="K56" s="6">
        <f t="shared" si="0"/>
        <v>46</v>
      </c>
      <c r="L56" s="6"/>
    </row>
    <row r="57" spans="1:12" ht="17.25" customHeight="1" x14ac:dyDescent="0.25">
      <c r="A57" s="22">
        <v>53</v>
      </c>
      <c r="B57" s="108" t="s">
        <v>170</v>
      </c>
      <c r="C57" s="96" t="s">
        <v>149</v>
      </c>
      <c r="D57" s="97" t="s">
        <v>27</v>
      </c>
      <c r="E57" s="95" t="s">
        <v>150</v>
      </c>
      <c r="F57" s="6">
        <v>0</v>
      </c>
      <c r="G57" s="6">
        <v>10</v>
      </c>
      <c r="H57" s="6">
        <v>15</v>
      </c>
      <c r="I57" s="6">
        <v>20</v>
      </c>
      <c r="J57" s="6">
        <v>0</v>
      </c>
      <c r="K57" s="6">
        <f t="shared" si="0"/>
        <v>45</v>
      </c>
      <c r="L57" s="6"/>
    </row>
    <row r="58" spans="1:12" ht="17.25" customHeight="1" x14ac:dyDescent="0.25">
      <c r="A58" s="22">
        <v>54</v>
      </c>
      <c r="B58" s="109" t="s">
        <v>153</v>
      </c>
      <c r="C58" s="7" t="s">
        <v>154</v>
      </c>
      <c r="D58" s="7" t="s">
        <v>155</v>
      </c>
      <c r="E58" s="7" t="s">
        <v>156</v>
      </c>
      <c r="F58" s="6">
        <v>20</v>
      </c>
      <c r="G58" s="6">
        <v>2</v>
      </c>
      <c r="H58" s="6">
        <v>15</v>
      </c>
      <c r="I58" s="6">
        <v>5</v>
      </c>
      <c r="J58" s="6">
        <v>2</v>
      </c>
      <c r="K58" s="6">
        <f t="shared" si="0"/>
        <v>44</v>
      </c>
      <c r="L58" s="6"/>
    </row>
    <row r="59" spans="1:12" ht="17.25" customHeight="1" x14ac:dyDescent="0.25">
      <c r="A59" s="22">
        <v>55</v>
      </c>
      <c r="B59" s="107" t="s">
        <v>151</v>
      </c>
      <c r="C59" s="10" t="s">
        <v>60</v>
      </c>
      <c r="D59" s="10" t="s">
        <v>61</v>
      </c>
      <c r="E59" s="10" t="s">
        <v>62</v>
      </c>
      <c r="F59" s="6">
        <v>20</v>
      </c>
      <c r="G59" s="6">
        <v>16</v>
      </c>
      <c r="H59" s="6">
        <v>4</v>
      </c>
      <c r="I59" s="6">
        <v>0</v>
      </c>
      <c r="J59" s="6">
        <v>2</v>
      </c>
      <c r="K59" s="6">
        <f t="shared" si="0"/>
        <v>42</v>
      </c>
      <c r="L59" s="6"/>
    </row>
    <row r="60" spans="1:12" ht="17.25" customHeight="1" x14ac:dyDescent="0.25">
      <c r="A60" s="22">
        <v>56</v>
      </c>
      <c r="B60" s="113" t="s">
        <v>158</v>
      </c>
      <c r="C60" s="95" t="s">
        <v>81</v>
      </c>
      <c r="D60" s="97" t="s">
        <v>82</v>
      </c>
      <c r="E60" s="95" t="s">
        <v>83</v>
      </c>
      <c r="F60" s="6">
        <v>20</v>
      </c>
      <c r="G60" s="6">
        <v>20</v>
      </c>
      <c r="H60" s="6">
        <v>0</v>
      </c>
      <c r="I60" s="6">
        <v>0</v>
      </c>
      <c r="J60" s="6">
        <v>0</v>
      </c>
      <c r="K60" s="6">
        <f t="shared" si="0"/>
        <v>40</v>
      </c>
      <c r="L60" s="6"/>
    </row>
    <row r="61" spans="1:12" ht="17.25" customHeight="1" x14ac:dyDescent="0.25">
      <c r="A61" s="22">
        <v>57</v>
      </c>
      <c r="B61" s="107" t="s">
        <v>152</v>
      </c>
      <c r="C61" s="10" t="s">
        <v>60</v>
      </c>
      <c r="D61" s="10" t="s">
        <v>61</v>
      </c>
      <c r="E61" s="10" t="s">
        <v>62</v>
      </c>
      <c r="F61" s="6">
        <v>20</v>
      </c>
      <c r="G61" s="6">
        <v>18</v>
      </c>
      <c r="H61" s="6">
        <v>0</v>
      </c>
      <c r="I61" s="6">
        <v>0</v>
      </c>
      <c r="J61" s="6">
        <v>0</v>
      </c>
      <c r="K61" s="6">
        <f t="shared" si="0"/>
        <v>38</v>
      </c>
      <c r="L61" s="6"/>
    </row>
    <row r="62" spans="1:12" ht="17.25" customHeight="1" x14ac:dyDescent="0.25">
      <c r="A62" s="22">
        <v>58</v>
      </c>
      <c r="B62" s="109" t="s">
        <v>48</v>
      </c>
      <c r="C62" s="7" t="s">
        <v>49</v>
      </c>
      <c r="D62" s="7" t="s">
        <v>50</v>
      </c>
      <c r="E62" s="7" t="s">
        <v>51</v>
      </c>
      <c r="F62" s="6">
        <v>20</v>
      </c>
      <c r="G62" s="6">
        <v>2</v>
      </c>
      <c r="H62" s="6">
        <v>0</v>
      </c>
      <c r="I62" s="6">
        <v>0</v>
      </c>
      <c r="J62" s="6">
        <v>15</v>
      </c>
      <c r="K62" s="6">
        <f t="shared" si="0"/>
        <v>37</v>
      </c>
      <c r="L62" s="6"/>
    </row>
    <row r="63" spans="1:12" ht="17.25" customHeight="1" x14ac:dyDescent="0.25">
      <c r="A63" s="22">
        <v>59</v>
      </c>
      <c r="B63" s="107" t="s">
        <v>159</v>
      </c>
      <c r="C63" s="11" t="s">
        <v>57</v>
      </c>
      <c r="D63" s="11" t="s">
        <v>27</v>
      </c>
      <c r="E63" s="10" t="s">
        <v>122</v>
      </c>
      <c r="F63" s="6">
        <v>0</v>
      </c>
      <c r="G63" s="6">
        <v>10</v>
      </c>
      <c r="H63" s="6">
        <v>0</v>
      </c>
      <c r="I63" s="6">
        <v>20</v>
      </c>
      <c r="J63" s="6">
        <v>5</v>
      </c>
      <c r="K63" s="6">
        <f t="shared" si="0"/>
        <v>35</v>
      </c>
      <c r="L63" s="6"/>
    </row>
    <row r="64" spans="1:12" ht="17.25" customHeight="1" x14ac:dyDescent="0.25">
      <c r="A64" s="22">
        <v>60</v>
      </c>
      <c r="B64" s="112" t="s">
        <v>139</v>
      </c>
      <c r="C64" s="10" t="s">
        <v>110</v>
      </c>
      <c r="D64" s="11" t="s">
        <v>27</v>
      </c>
      <c r="E64" s="10" t="s">
        <v>140</v>
      </c>
      <c r="F64" s="6">
        <v>20</v>
      </c>
      <c r="G64" s="6">
        <v>10</v>
      </c>
      <c r="H64" s="6">
        <v>0</v>
      </c>
      <c r="I64" s="6">
        <v>0</v>
      </c>
      <c r="J64" s="6">
        <v>2</v>
      </c>
      <c r="K64" s="6">
        <f t="shared" si="0"/>
        <v>32</v>
      </c>
      <c r="L64" s="6"/>
    </row>
    <row r="65" spans="1:12" ht="17.25" customHeight="1" x14ac:dyDescent="0.25">
      <c r="A65" s="22">
        <v>61</v>
      </c>
      <c r="B65" s="116" t="s">
        <v>161</v>
      </c>
      <c r="C65" s="95" t="s">
        <v>162</v>
      </c>
      <c r="D65" s="97" t="s">
        <v>27</v>
      </c>
      <c r="E65" s="95" t="s">
        <v>163</v>
      </c>
      <c r="F65" s="6">
        <v>20</v>
      </c>
      <c r="G65" s="6">
        <v>2</v>
      </c>
      <c r="H65" s="6">
        <v>0</v>
      </c>
      <c r="I65" s="6">
        <v>10</v>
      </c>
      <c r="J65" s="6">
        <v>0</v>
      </c>
      <c r="K65" s="6">
        <f t="shared" si="0"/>
        <v>32</v>
      </c>
      <c r="L65" s="6"/>
    </row>
    <row r="66" spans="1:12" ht="17.25" customHeight="1" x14ac:dyDescent="0.25">
      <c r="A66" s="22">
        <v>62</v>
      </c>
      <c r="B66" s="108" t="s">
        <v>173</v>
      </c>
      <c r="C66" s="95" t="s">
        <v>107</v>
      </c>
      <c r="D66" s="97" t="s">
        <v>27</v>
      </c>
      <c r="E66" s="95" t="s">
        <v>174</v>
      </c>
      <c r="F66" s="6">
        <v>20</v>
      </c>
      <c r="G66" s="6">
        <v>2</v>
      </c>
      <c r="H66" s="6">
        <v>0</v>
      </c>
      <c r="I66" s="6">
        <v>5</v>
      </c>
      <c r="J66" s="6">
        <v>0</v>
      </c>
      <c r="K66" s="6">
        <f t="shared" si="0"/>
        <v>27</v>
      </c>
      <c r="L66" s="6"/>
    </row>
    <row r="67" spans="1:12" ht="17.25" customHeight="1" x14ac:dyDescent="0.25">
      <c r="A67" s="22">
        <v>63</v>
      </c>
      <c r="B67" s="117" t="s">
        <v>160</v>
      </c>
      <c r="C67" s="99" t="s">
        <v>49</v>
      </c>
      <c r="D67" s="99" t="s">
        <v>50</v>
      </c>
      <c r="E67" s="99" t="s">
        <v>51</v>
      </c>
      <c r="F67" s="6">
        <v>20</v>
      </c>
      <c r="G67" s="6">
        <v>2</v>
      </c>
      <c r="H67" s="6">
        <v>0</v>
      </c>
      <c r="I67" s="6">
        <v>0</v>
      </c>
      <c r="J67" s="6">
        <v>4</v>
      </c>
      <c r="K67" s="6">
        <f t="shared" si="0"/>
        <v>26</v>
      </c>
      <c r="L67" s="6"/>
    </row>
    <row r="68" spans="1:12" ht="17.25" customHeight="1" x14ac:dyDescent="0.25">
      <c r="A68" s="22">
        <v>64</v>
      </c>
      <c r="B68" s="108" t="s">
        <v>171</v>
      </c>
      <c r="C68" s="96" t="s">
        <v>104</v>
      </c>
      <c r="D68" s="97" t="s">
        <v>27</v>
      </c>
      <c r="E68" s="95" t="s">
        <v>105</v>
      </c>
      <c r="F68" s="6">
        <v>20</v>
      </c>
      <c r="G68" s="6">
        <v>0</v>
      </c>
      <c r="H68" s="6">
        <v>0</v>
      </c>
      <c r="I68" s="6">
        <v>5</v>
      </c>
      <c r="J68" s="6">
        <v>0</v>
      </c>
      <c r="K68" s="6">
        <f>SUM(F68:J68)</f>
        <v>25</v>
      </c>
      <c r="L68" s="6"/>
    </row>
    <row r="69" spans="1:12" ht="17.25" customHeight="1" x14ac:dyDescent="0.25">
      <c r="A69" s="22">
        <v>65</v>
      </c>
      <c r="B69" s="108" t="s">
        <v>157</v>
      </c>
      <c r="C69" s="96" t="s">
        <v>149</v>
      </c>
      <c r="D69" s="97" t="s">
        <v>27</v>
      </c>
      <c r="E69" s="95" t="s">
        <v>150</v>
      </c>
      <c r="F69" s="6">
        <v>20</v>
      </c>
      <c r="G69" s="6">
        <v>0</v>
      </c>
      <c r="H69" s="6">
        <v>0</v>
      </c>
      <c r="I69" s="6">
        <v>0</v>
      </c>
      <c r="J69" s="6">
        <v>0</v>
      </c>
      <c r="K69" s="6">
        <f>SUM(F69:J69)</f>
        <v>20</v>
      </c>
      <c r="L69" s="6"/>
    </row>
    <row r="70" spans="1:12" ht="17.25" customHeight="1" x14ac:dyDescent="0.25">
      <c r="A70" s="22">
        <v>66</v>
      </c>
      <c r="B70" s="109" t="s">
        <v>113</v>
      </c>
      <c r="C70" s="7" t="s">
        <v>114</v>
      </c>
      <c r="D70" s="7" t="s">
        <v>115</v>
      </c>
      <c r="E70" s="7" t="s">
        <v>116</v>
      </c>
      <c r="F70" s="6">
        <v>0</v>
      </c>
      <c r="G70" s="6">
        <v>0</v>
      </c>
      <c r="H70" s="6">
        <v>4</v>
      </c>
      <c r="I70" s="6">
        <v>0</v>
      </c>
      <c r="J70" s="6">
        <v>4</v>
      </c>
      <c r="K70" s="6">
        <f>SUM(F70:J70)</f>
        <v>8</v>
      </c>
      <c r="L70" s="6"/>
    </row>
    <row r="71" spans="1:12" ht="17.25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2" ht="17.25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2" ht="17.25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2" ht="17.2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2" ht="17.2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2" ht="17.2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2" ht="17.2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2" ht="17.25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2" ht="17.25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2" ht="17.25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="3" customFormat="1" ht="17.25" customHeight="1" x14ac:dyDescent="0.25"/>
    <row r="82" s="3" customFormat="1" ht="17.25" customHeigh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</sheetData>
  <mergeCells count="13">
    <mergeCell ref="L4:L16"/>
    <mergeCell ref="L17:L29"/>
    <mergeCell ref="L30:L36"/>
    <mergeCell ref="L37:L43"/>
    <mergeCell ref="A1:L1"/>
    <mergeCell ref="E2:E3"/>
    <mergeCell ref="F2:J2"/>
    <mergeCell ref="L2:L3"/>
    <mergeCell ref="A2:A3"/>
    <mergeCell ref="B2:B3"/>
    <mergeCell ref="C2:C3"/>
    <mergeCell ref="D2:D3"/>
    <mergeCell ref="K2:K3"/>
  </mergeCells>
  <pageMargins left="0.15" right="0.15" top="0.19" bottom="0.19" header="0.5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L126"/>
  <sheetViews>
    <sheetView workbookViewId="0">
      <selection sqref="A1:L1"/>
    </sheetView>
  </sheetViews>
  <sheetFormatPr defaultRowHeight="15.75" x14ac:dyDescent="0.25"/>
  <cols>
    <col min="1" max="1" width="5.28515625" style="1" bestFit="1" customWidth="1"/>
    <col min="2" max="2" width="33" style="1" customWidth="1"/>
    <col min="3" max="3" width="26" style="1" customWidth="1"/>
    <col min="4" max="4" width="15.28515625" style="1" customWidth="1"/>
    <col min="5" max="5" width="25.42578125" style="1" customWidth="1"/>
    <col min="6" max="11" width="5.28515625" style="1" customWidth="1"/>
    <col min="12" max="12" width="13" style="1" customWidth="1"/>
    <col min="13" max="16384" width="9.140625" style="3"/>
  </cols>
  <sheetData>
    <row r="1" spans="1:12" s="1" customFormat="1" ht="52.5" customHeight="1" x14ac:dyDescent="0.2">
      <c r="A1" s="131" t="s">
        <v>190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2" customFormat="1" ht="15" customHeight="1" x14ac:dyDescent="0.2">
      <c r="A2" s="133" t="s">
        <v>11</v>
      </c>
      <c r="B2" s="129" t="s">
        <v>13</v>
      </c>
      <c r="C2" s="129" t="s">
        <v>14</v>
      </c>
      <c r="D2" s="129" t="s">
        <v>15</v>
      </c>
      <c r="E2" s="129" t="s">
        <v>16</v>
      </c>
      <c r="F2" s="136" t="s">
        <v>17</v>
      </c>
      <c r="G2" s="137"/>
      <c r="H2" s="137"/>
      <c r="I2" s="137"/>
      <c r="J2" s="138"/>
      <c r="K2" s="139" t="s">
        <v>18</v>
      </c>
      <c r="L2" s="129" t="s">
        <v>19</v>
      </c>
    </row>
    <row r="3" spans="1:12" ht="15.6" customHeight="1" x14ac:dyDescent="0.25">
      <c r="A3" s="134"/>
      <c r="B3" s="135"/>
      <c r="C3" s="135"/>
      <c r="D3" s="135"/>
      <c r="E3" s="135"/>
      <c r="F3" s="72" t="s">
        <v>20</v>
      </c>
      <c r="G3" s="72" t="s">
        <v>21</v>
      </c>
      <c r="H3" s="72" t="s">
        <v>22</v>
      </c>
      <c r="I3" s="72" t="s">
        <v>23</v>
      </c>
      <c r="J3" s="72" t="s">
        <v>24</v>
      </c>
      <c r="K3" s="140"/>
      <c r="L3" s="130"/>
    </row>
    <row r="4" spans="1:12" x14ac:dyDescent="0.25">
      <c r="A4" s="76">
        <v>1</v>
      </c>
      <c r="B4" s="84" t="s">
        <v>215</v>
      </c>
      <c r="C4" s="76" t="s">
        <v>194</v>
      </c>
      <c r="D4" s="76" t="s">
        <v>27</v>
      </c>
      <c r="E4" s="76" t="s">
        <v>195</v>
      </c>
      <c r="F4" s="33">
        <v>20</v>
      </c>
      <c r="G4" s="33">
        <v>20</v>
      </c>
      <c r="H4" s="33">
        <v>20</v>
      </c>
      <c r="I4" s="33">
        <v>20</v>
      </c>
      <c r="J4" s="33">
        <v>20</v>
      </c>
      <c r="K4" s="33">
        <v>100</v>
      </c>
      <c r="L4" s="202" t="s">
        <v>29</v>
      </c>
    </row>
    <row r="5" spans="1:12" x14ac:dyDescent="0.25">
      <c r="A5" s="76">
        <v>2</v>
      </c>
      <c r="B5" s="85" t="s">
        <v>225</v>
      </c>
      <c r="C5" s="77" t="s">
        <v>119</v>
      </c>
      <c r="D5" s="77" t="s">
        <v>61</v>
      </c>
      <c r="E5" s="77" t="s">
        <v>226</v>
      </c>
      <c r="F5" s="33">
        <v>20</v>
      </c>
      <c r="G5" s="33">
        <v>20</v>
      </c>
      <c r="H5" s="33">
        <v>20</v>
      </c>
      <c r="I5" s="33">
        <v>20</v>
      </c>
      <c r="J5" s="33">
        <v>14</v>
      </c>
      <c r="K5" s="33">
        <v>94</v>
      </c>
      <c r="L5" s="203"/>
    </row>
    <row r="6" spans="1:12" x14ac:dyDescent="0.25">
      <c r="A6" s="50">
        <v>3</v>
      </c>
      <c r="B6" s="50" t="s">
        <v>253</v>
      </c>
      <c r="C6" s="50" t="s">
        <v>254</v>
      </c>
      <c r="D6" s="50" t="s">
        <v>255</v>
      </c>
      <c r="E6" s="50" t="s">
        <v>407</v>
      </c>
      <c r="F6" s="33">
        <v>20</v>
      </c>
      <c r="G6" s="33">
        <v>20</v>
      </c>
      <c r="H6" s="33">
        <v>20</v>
      </c>
      <c r="I6" s="33">
        <v>20</v>
      </c>
      <c r="J6" s="33">
        <v>10</v>
      </c>
      <c r="K6" s="33">
        <v>90</v>
      </c>
      <c r="L6" s="203"/>
    </row>
    <row r="7" spans="1:12" x14ac:dyDescent="0.25">
      <c r="A7" s="82">
        <v>4</v>
      </c>
      <c r="B7" s="83" t="s">
        <v>191</v>
      </c>
      <c r="C7" s="74" t="s">
        <v>104</v>
      </c>
      <c r="D7" s="75" t="s">
        <v>27</v>
      </c>
      <c r="E7" s="73" t="s">
        <v>192</v>
      </c>
      <c r="F7" s="33">
        <v>20</v>
      </c>
      <c r="G7" s="33">
        <v>20</v>
      </c>
      <c r="H7" s="33">
        <v>20</v>
      </c>
      <c r="I7" s="33">
        <v>20</v>
      </c>
      <c r="J7" s="33">
        <v>10</v>
      </c>
      <c r="K7" s="33">
        <v>90</v>
      </c>
      <c r="L7" s="204"/>
    </row>
    <row r="8" spans="1:12" x14ac:dyDescent="0.25">
      <c r="A8" s="76">
        <v>5</v>
      </c>
      <c r="B8" s="84" t="s">
        <v>193</v>
      </c>
      <c r="C8" s="76" t="s">
        <v>194</v>
      </c>
      <c r="D8" s="76" t="s">
        <v>27</v>
      </c>
      <c r="E8" s="76" t="s">
        <v>195</v>
      </c>
      <c r="F8" s="33">
        <v>20</v>
      </c>
      <c r="G8" s="33">
        <v>20</v>
      </c>
      <c r="H8" s="33">
        <v>16</v>
      </c>
      <c r="I8" s="33">
        <v>18</v>
      </c>
      <c r="J8" s="33">
        <v>14</v>
      </c>
      <c r="K8" s="33">
        <v>88</v>
      </c>
      <c r="L8" s="202" t="s">
        <v>34</v>
      </c>
    </row>
    <row r="9" spans="1:12" x14ac:dyDescent="0.25">
      <c r="A9" s="76">
        <v>6</v>
      </c>
      <c r="B9" s="83" t="s">
        <v>196</v>
      </c>
      <c r="C9" s="73" t="s">
        <v>71</v>
      </c>
      <c r="D9" s="75" t="s">
        <v>27</v>
      </c>
      <c r="E9" s="73" t="s">
        <v>197</v>
      </c>
      <c r="F9" s="33">
        <v>20</v>
      </c>
      <c r="G9" s="33">
        <v>20</v>
      </c>
      <c r="H9" s="33">
        <v>20</v>
      </c>
      <c r="I9" s="33">
        <v>20</v>
      </c>
      <c r="J9" s="33">
        <v>7</v>
      </c>
      <c r="K9" s="33">
        <v>87</v>
      </c>
      <c r="L9" s="203"/>
    </row>
    <row r="10" spans="1:12" x14ac:dyDescent="0.25">
      <c r="A10" s="76">
        <v>7</v>
      </c>
      <c r="B10" s="83" t="s">
        <v>202</v>
      </c>
      <c r="C10" s="74" t="s">
        <v>149</v>
      </c>
      <c r="D10" s="75" t="s">
        <v>27</v>
      </c>
      <c r="E10" s="73" t="s">
        <v>203</v>
      </c>
      <c r="F10" s="33">
        <v>20</v>
      </c>
      <c r="G10" s="33">
        <v>20</v>
      </c>
      <c r="H10" s="33">
        <v>16</v>
      </c>
      <c r="I10" s="33">
        <v>20</v>
      </c>
      <c r="J10" s="33">
        <v>11</v>
      </c>
      <c r="K10" s="33">
        <v>87</v>
      </c>
      <c r="L10" s="203"/>
    </row>
    <row r="11" spans="1:12" x14ac:dyDescent="0.25">
      <c r="A11" s="76">
        <v>8</v>
      </c>
      <c r="B11" s="83" t="s">
        <v>204</v>
      </c>
      <c r="C11" s="73" t="s">
        <v>71</v>
      </c>
      <c r="D11" s="75" t="s">
        <v>27</v>
      </c>
      <c r="E11" s="73" t="s">
        <v>197</v>
      </c>
      <c r="F11" s="33">
        <v>20</v>
      </c>
      <c r="G11" s="33">
        <v>20</v>
      </c>
      <c r="H11" s="33">
        <v>4</v>
      </c>
      <c r="I11" s="33">
        <v>20</v>
      </c>
      <c r="J11" s="33">
        <v>20</v>
      </c>
      <c r="K11" s="33">
        <v>84</v>
      </c>
      <c r="L11" s="203"/>
    </row>
    <row r="12" spans="1:12" x14ac:dyDescent="0.25">
      <c r="A12" s="76">
        <v>9</v>
      </c>
      <c r="B12" s="85" t="s">
        <v>201</v>
      </c>
      <c r="C12" s="77" t="s">
        <v>42</v>
      </c>
      <c r="D12" s="77" t="s">
        <v>27</v>
      </c>
      <c r="E12" s="77" t="s">
        <v>43</v>
      </c>
      <c r="F12" s="33">
        <v>20</v>
      </c>
      <c r="G12" s="33">
        <v>20</v>
      </c>
      <c r="H12" s="33">
        <v>20</v>
      </c>
      <c r="I12" s="33">
        <v>0</v>
      </c>
      <c r="J12" s="33">
        <v>20</v>
      </c>
      <c r="K12" s="33">
        <v>80</v>
      </c>
      <c r="L12" s="203"/>
    </row>
    <row r="13" spans="1:12" x14ac:dyDescent="0.25">
      <c r="A13" s="76">
        <v>10</v>
      </c>
      <c r="B13" s="85" t="s">
        <v>227</v>
      </c>
      <c r="C13" s="77" t="s">
        <v>228</v>
      </c>
      <c r="D13" s="77" t="s">
        <v>229</v>
      </c>
      <c r="E13" s="77" t="s">
        <v>230</v>
      </c>
      <c r="F13" s="33">
        <v>20</v>
      </c>
      <c r="G13" s="33">
        <v>20</v>
      </c>
      <c r="H13" s="33">
        <v>20</v>
      </c>
      <c r="I13" s="33">
        <v>0</v>
      </c>
      <c r="J13" s="33">
        <v>20</v>
      </c>
      <c r="K13" s="33">
        <v>80</v>
      </c>
      <c r="L13" s="203"/>
    </row>
    <row r="14" spans="1:12" x14ac:dyDescent="0.25">
      <c r="A14" s="76">
        <v>11</v>
      </c>
      <c r="B14" s="83" t="s">
        <v>210</v>
      </c>
      <c r="C14" s="74" t="s">
        <v>104</v>
      </c>
      <c r="D14" s="75" t="s">
        <v>27</v>
      </c>
      <c r="E14" s="73" t="s">
        <v>192</v>
      </c>
      <c r="F14" s="33">
        <v>9</v>
      </c>
      <c r="G14" s="33">
        <v>20</v>
      </c>
      <c r="H14" s="33">
        <v>20</v>
      </c>
      <c r="I14" s="33">
        <v>20</v>
      </c>
      <c r="J14" s="33">
        <v>11</v>
      </c>
      <c r="K14" s="33">
        <v>80</v>
      </c>
      <c r="L14" s="204"/>
    </row>
    <row r="15" spans="1:12" x14ac:dyDescent="0.25">
      <c r="A15" s="76">
        <v>12</v>
      </c>
      <c r="B15" s="83" t="s">
        <v>216</v>
      </c>
      <c r="C15" s="73" t="s">
        <v>71</v>
      </c>
      <c r="D15" s="75" t="s">
        <v>27</v>
      </c>
      <c r="E15" s="73" t="s">
        <v>197</v>
      </c>
      <c r="F15" s="33">
        <v>20</v>
      </c>
      <c r="G15" s="33">
        <v>20</v>
      </c>
      <c r="H15" s="33">
        <v>17</v>
      </c>
      <c r="I15" s="33">
        <v>20</v>
      </c>
      <c r="J15" s="33">
        <v>2</v>
      </c>
      <c r="K15" s="33">
        <v>79</v>
      </c>
      <c r="L15" s="202" t="s">
        <v>577</v>
      </c>
    </row>
    <row r="16" spans="1:12" x14ac:dyDescent="0.25">
      <c r="A16" s="76">
        <v>13</v>
      </c>
      <c r="B16" s="35" t="s">
        <v>242</v>
      </c>
      <c r="C16" s="35" t="s">
        <v>71</v>
      </c>
      <c r="D16" s="80" t="s">
        <v>27</v>
      </c>
      <c r="E16" s="35" t="s">
        <v>126</v>
      </c>
      <c r="F16" s="33">
        <v>20</v>
      </c>
      <c r="G16" s="33">
        <v>20</v>
      </c>
      <c r="H16" s="33">
        <v>16</v>
      </c>
      <c r="I16" s="33">
        <v>0</v>
      </c>
      <c r="J16" s="33">
        <v>20</v>
      </c>
      <c r="K16" s="33">
        <v>76</v>
      </c>
      <c r="L16" s="203"/>
    </row>
    <row r="17" spans="1:12" x14ac:dyDescent="0.25">
      <c r="A17" s="76">
        <v>14</v>
      </c>
      <c r="B17" s="84" t="s">
        <v>212</v>
      </c>
      <c r="C17" s="76" t="s">
        <v>194</v>
      </c>
      <c r="D17" s="76" t="s">
        <v>27</v>
      </c>
      <c r="E17" s="76" t="s">
        <v>195</v>
      </c>
      <c r="F17" s="33">
        <v>18</v>
      </c>
      <c r="G17" s="33">
        <v>20</v>
      </c>
      <c r="H17" s="33">
        <v>17</v>
      </c>
      <c r="I17" s="33">
        <v>20</v>
      </c>
      <c r="J17" s="33">
        <v>0</v>
      </c>
      <c r="K17" s="33">
        <v>75</v>
      </c>
      <c r="L17" s="203"/>
    </row>
    <row r="18" spans="1:12" x14ac:dyDescent="0.25">
      <c r="A18" s="76">
        <v>15</v>
      </c>
      <c r="B18" s="83" t="s">
        <v>233</v>
      </c>
      <c r="C18" s="74" t="s">
        <v>104</v>
      </c>
      <c r="D18" s="75" t="s">
        <v>27</v>
      </c>
      <c r="E18" s="73" t="s">
        <v>192</v>
      </c>
      <c r="F18" s="33">
        <v>12</v>
      </c>
      <c r="G18" s="33">
        <v>20</v>
      </c>
      <c r="H18" s="33">
        <v>8</v>
      </c>
      <c r="I18" s="33">
        <v>20</v>
      </c>
      <c r="J18" s="33">
        <v>14</v>
      </c>
      <c r="K18" s="33">
        <v>74</v>
      </c>
      <c r="L18" s="203"/>
    </row>
    <row r="19" spans="1:12" x14ac:dyDescent="0.25">
      <c r="A19" s="76">
        <v>16</v>
      </c>
      <c r="B19" s="83" t="s">
        <v>207</v>
      </c>
      <c r="C19" s="73" t="s">
        <v>107</v>
      </c>
      <c r="D19" s="75" t="s">
        <v>27</v>
      </c>
      <c r="E19" s="73" t="s">
        <v>208</v>
      </c>
      <c r="F19" s="33">
        <v>20</v>
      </c>
      <c r="G19" s="33">
        <v>20</v>
      </c>
      <c r="H19" s="33">
        <v>16</v>
      </c>
      <c r="I19" s="33">
        <v>0</v>
      </c>
      <c r="J19" s="33">
        <v>18</v>
      </c>
      <c r="K19" s="33">
        <v>74</v>
      </c>
      <c r="L19" s="203"/>
    </row>
    <row r="20" spans="1:12" x14ac:dyDescent="0.25">
      <c r="A20" s="76">
        <v>17</v>
      </c>
      <c r="B20" s="86" t="s">
        <v>205</v>
      </c>
      <c r="C20" s="74" t="s">
        <v>77</v>
      </c>
      <c r="D20" s="75" t="s">
        <v>27</v>
      </c>
      <c r="E20" s="77" t="s">
        <v>206</v>
      </c>
      <c r="F20" s="33">
        <v>20</v>
      </c>
      <c r="G20" s="33">
        <v>20</v>
      </c>
      <c r="H20" s="33">
        <v>17</v>
      </c>
      <c r="I20" s="33">
        <v>0</v>
      </c>
      <c r="J20" s="33">
        <v>16</v>
      </c>
      <c r="K20" s="33">
        <v>73</v>
      </c>
      <c r="L20" s="203"/>
    </row>
    <row r="21" spans="1:12" x14ac:dyDescent="0.25">
      <c r="A21" s="76">
        <v>18</v>
      </c>
      <c r="B21" s="81" t="s">
        <v>241</v>
      </c>
      <c r="C21" s="81" t="s">
        <v>194</v>
      </c>
      <c r="D21" s="81" t="s">
        <v>27</v>
      </c>
      <c r="E21" s="81" t="s">
        <v>195</v>
      </c>
      <c r="F21" s="33">
        <v>20</v>
      </c>
      <c r="G21" s="33">
        <v>20</v>
      </c>
      <c r="H21" s="33">
        <v>20</v>
      </c>
      <c r="I21" s="33">
        <v>0</v>
      </c>
      <c r="J21" s="33">
        <v>12</v>
      </c>
      <c r="K21" s="33">
        <v>72</v>
      </c>
      <c r="L21" s="203"/>
    </row>
    <row r="22" spans="1:12" x14ac:dyDescent="0.25">
      <c r="A22" s="76">
        <v>19</v>
      </c>
      <c r="B22" s="83" t="s">
        <v>217</v>
      </c>
      <c r="C22" s="74" t="s">
        <v>218</v>
      </c>
      <c r="D22" s="75" t="s">
        <v>219</v>
      </c>
      <c r="E22" s="73" t="s">
        <v>220</v>
      </c>
      <c r="F22" s="33">
        <v>20</v>
      </c>
      <c r="G22" s="33">
        <v>20</v>
      </c>
      <c r="H22" s="33">
        <v>20</v>
      </c>
      <c r="I22" s="33">
        <v>0</v>
      </c>
      <c r="J22" s="33">
        <v>10</v>
      </c>
      <c r="K22" s="33">
        <v>70</v>
      </c>
      <c r="L22" s="204"/>
    </row>
    <row r="23" spans="1:12" x14ac:dyDescent="0.25">
      <c r="A23" s="76">
        <v>20</v>
      </c>
      <c r="B23" s="86" t="s">
        <v>214</v>
      </c>
      <c r="C23" s="74" t="s">
        <v>77</v>
      </c>
      <c r="D23" s="75" t="s">
        <v>27</v>
      </c>
      <c r="E23" s="77" t="s">
        <v>206</v>
      </c>
      <c r="F23" s="33">
        <v>15</v>
      </c>
      <c r="G23" s="33">
        <v>20</v>
      </c>
      <c r="H23" s="33">
        <v>16</v>
      </c>
      <c r="I23" s="33">
        <v>18</v>
      </c>
      <c r="J23" s="33">
        <v>0</v>
      </c>
      <c r="K23" s="33">
        <v>69</v>
      </c>
      <c r="L23" s="199" t="s">
        <v>652</v>
      </c>
    </row>
    <row r="24" spans="1:12" x14ac:dyDescent="0.25">
      <c r="A24" s="76">
        <v>21</v>
      </c>
      <c r="B24" s="36" t="s">
        <v>250</v>
      </c>
      <c r="C24" s="36" t="s">
        <v>251</v>
      </c>
      <c r="D24" s="35" t="s">
        <v>27</v>
      </c>
      <c r="E24" s="36" t="s">
        <v>252</v>
      </c>
      <c r="F24" s="33">
        <v>13</v>
      </c>
      <c r="G24" s="33">
        <v>20</v>
      </c>
      <c r="H24" s="33">
        <v>16</v>
      </c>
      <c r="I24" s="33">
        <v>0</v>
      </c>
      <c r="J24" s="33">
        <v>20</v>
      </c>
      <c r="K24" s="33">
        <v>69</v>
      </c>
      <c r="L24" s="200"/>
    </row>
    <row r="25" spans="1:12" x14ac:dyDescent="0.25">
      <c r="A25" s="76">
        <v>22</v>
      </c>
      <c r="B25" s="81" t="s">
        <v>245</v>
      </c>
      <c r="C25" s="81" t="s">
        <v>246</v>
      </c>
      <c r="D25" s="81" t="s">
        <v>27</v>
      </c>
      <c r="E25" s="81" t="s">
        <v>169</v>
      </c>
      <c r="F25" s="33">
        <v>20</v>
      </c>
      <c r="G25" s="33">
        <v>20</v>
      </c>
      <c r="H25" s="33">
        <v>8</v>
      </c>
      <c r="I25" s="33">
        <v>20</v>
      </c>
      <c r="J25" s="33">
        <v>0</v>
      </c>
      <c r="K25" s="33">
        <v>68</v>
      </c>
      <c r="L25" s="200"/>
    </row>
    <row r="26" spans="1:12" ht="31.5" x14ac:dyDescent="0.25">
      <c r="A26" s="76">
        <v>23</v>
      </c>
      <c r="B26" s="84" t="s">
        <v>209</v>
      </c>
      <c r="C26" s="76" t="s">
        <v>199</v>
      </c>
      <c r="D26" s="76" t="s">
        <v>27</v>
      </c>
      <c r="E26" s="76" t="s">
        <v>200</v>
      </c>
      <c r="F26" s="33">
        <v>20</v>
      </c>
      <c r="G26" s="33">
        <v>20</v>
      </c>
      <c r="H26" s="33">
        <v>17</v>
      </c>
      <c r="I26" s="33">
        <v>0</v>
      </c>
      <c r="J26" s="33">
        <v>10</v>
      </c>
      <c r="K26" s="33">
        <v>67</v>
      </c>
      <c r="L26" s="200"/>
    </row>
    <row r="27" spans="1:12" x14ac:dyDescent="0.25">
      <c r="A27" s="76">
        <v>24</v>
      </c>
      <c r="B27" s="36" t="s">
        <v>243</v>
      </c>
      <c r="C27" s="36" t="s">
        <v>42</v>
      </c>
      <c r="D27" s="36" t="s">
        <v>27</v>
      </c>
      <c r="E27" s="36" t="s">
        <v>244</v>
      </c>
      <c r="F27" s="33">
        <v>20</v>
      </c>
      <c r="G27" s="33">
        <v>20</v>
      </c>
      <c r="H27" s="33">
        <v>16</v>
      </c>
      <c r="I27" s="33">
        <v>0</v>
      </c>
      <c r="J27" s="33">
        <v>10</v>
      </c>
      <c r="K27" s="33">
        <v>66</v>
      </c>
      <c r="L27" s="200"/>
    </row>
    <row r="28" spans="1:12" x14ac:dyDescent="0.25">
      <c r="A28" s="76">
        <v>25</v>
      </c>
      <c r="B28" s="83" t="s">
        <v>213</v>
      </c>
      <c r="C28" s="73" t="s">
        <v>71</v>
      </c>
      <c r="D28" s="75" t="s">
        <v>27</v>
      </c>
      <c r="E28" s="73" t="s">
        <v>197</v>
      </c>
      <c r="F28" s="33">
        <v>20</v>
      </c>
      <c r="G28" s="33">
        <v>20</v>
      </c>
      <c r="H28" s="33">
        <v>0</v>
      </c>
      <c r="I28" s="33">
        <v>20</v>
      </c>
      <c r="J28" s="33">
        <v>0</v>
      </c>
      <c r="K28" s="33">
        <v>60</v>
      </c>
      <c r="L28" s="200"/>
    </row>
    <row r="29" spans="1:12" x14ac:dyDescent="0.25">
      <c r="A29" s="76">
        <v>26</v>
      </c>
      <c r="B29" s="85" t="s">
        <v>231</v>
      </c>
      <c r="C29" s="73" t="s">
        <v>57</v>
      </c>
      <c r="D29" s="73" t="s">
        <v>27</v>
      </c>
      <c r="E29" s="77" t="s">
        <v>232</v>
      </c>
      <c r="F29" s="33">
        <v>18</v>
      </c>
      <c r="G29" s="33">
        <v>20</v>
      </c>
      <c r="H29" s="33">
        <v>20</v>
      </c>
      <c r="I29" s="33">
        <v>0</v>
      </c>
      <c r="J29" s="33">
        <v>2</v>
      </c>
      <c r="K29" s="33">
        <v>60</v>
      </c>
      <c r="L29" s="200"/>
    </row>
    <row r="30" spans="1:12" ht="31.5" x14ac:dyDescent="0.25">
      <c r="A30" s="76">
        <v>27</v>
      </c>
      <c r="B30" s="84" t="s">
        <v>198</v>
      </c>
      <c r="C30" s="76" t="s">
        <v>199</v>
      </c>
      <c r="D30" s="76" t="s">
        <v>27</v>
      </c>
      <c r="E30" s="76" t="s">
        <v>200</v>
      </c>
      <c r="F30" s="33">
        <v>13</v>
      </c>
      <c r="G30" s="33">
        <v>20</v>
      </c>
      <c r="H30" s="33">
        <v>4</v>
      </c>
      <c r="I30" s="33">
        <v>0</v>
      </c>
      <c r="J30" s="33">
        <v>16</v>
      </c>
      <c r="K30" s="33">
        <v>53</v>
      </c>
      <c r="L30" s="201"/>
    </row>
    <row r="31" spans="1:12" x14ac:dyDescent="0.25">
      <c r="A31" s="76">
        <v>28</v>
      </c>
      <c r="B31" s="81" t="s">
        <v>240</v>
      </c>
      <c r="C31" s="81" t="s">
        <v>194</v>
      </c>
      <c r="D31" s="81" t="s">
        <v>27</v>
      </c>
      <c r="E31" s="81" t="s">
        <v>195</v>
      </c>
      <c r="F31" s="33">
        <v>20</v>
      </c>
      <c r="G31" s="33">
        <v>20</v>
      </c>
      <c r="H31" s="33">
        <v>8</v>
      </c>
      <c r="I31" s="33">
        <v>0</v>
      </c>
      <c r="J31" s="33">
        <v>0</v>
      </c>
      <c r="K31" s="33">
        <v>48</v>
      </c>
      <c r="L31" s="33"/>
    </row>
    <row r="32" spans="1:12" x14ac:dyDescent="0.25">
      <c r="A32" s="76">
        <v>29</v>
      </c>
      <c r="B32" s="36" t="s">
        <v>247</v>
      </c>
      <c r="C32" s="36" t="s">
        <v>248</v>
      </c>
      <c r="D32" s="36" t="s">
        <v>27</v>
      </c>
      <c r="E32" s="36" t="s">
        <v>249</v>
      </c>
      <c r="F32" s="33">
        <v>12</v>
      </c>
      <c r="G32" s="33">
        <v>12</v>
      </c>
      <c r="H32" s="33">
        <v>16</v>
      </c>
      <c r="I32" s="33">
        <v>0</v>
      </c>
      <c r="J32" s="33">
        <v>4</v>
      </c>
      <c r="K32" s="33">
        <v>44</v>
      </c>
      <c r="L32" s="33"/>
    </row>
    <row r="33" spans="1:12" x14ac:dyDescent="0.25">
      <c r="A33" s="76">
        <v>30</v>
      </c>
      <c r="B33" s="85" t="s">
        <v>211</v>
      </c>
      <c r="C33" s="77" t="s">
        <v>49</v>
      </c>
      <c r="D33" s="77" t="s">
        <v>27</v>
      </c>
      <c r="E33" s="77" t="s">
        <v>128</v>
      </c>
      <c r="F33" s="33">
        <v>18</v>
      </c>
      <c r="G33" s="33">
        <v>20</v>
      </c>
      <c r="H33" s="33">
        <v>0</v>
      </c>
      <c r="I33" s="33">
        <v>0</v>
      </c>
      <c r="J33" s="33">
        <v>6</v>
      </c>
      <c r="K33" s="33">
        <v>44</v>
      </c>
      <c r="L33" s="33"/>
    </row>
    <row r="34" spans="1:12" x14ac:dyDescent="0.25">
      <c r="A34" s="76">
        <v>31</v>
      </c>
      <c r="B34" s="81" t="s">
        <v>239</v>
      </c>
      <c r="C34" s="81" t="s">
        <v>199</v>
      </c>
      <c r="D34" s="81" t="s">
        <v>27</v>
      </c>
      <c r="E34" s="81" t="s">
        <v>200</v>
      </c>
      <c r="F34" s="33">
        <v>8</v>
      </c>
      <c r="G34" s="33">
        <v>20</v>
      </c>
      <c r="H34" s="33">
        <v>13</v>
      </c>
      <c r="I34" s="33">
        <v>0</v>
      </c>
      <c r="J34" s="33">
        <v>0</v>
      </c>
      <c r="K34" s="33">
        <v>41</v>
      </c>
      <c r="L34" s="33"/>
    </row>
    <row r="35" spans="1:12" x14ac:dyDescent="0.25">
      <c r="A35" s="76">
        <v>32</v>
      </c>
      <c r="B35" s="87" t="s">
        <v>221</v>
      </c>
      <c r="C35" s="79" t="s">
        <v>222</v>
      </c>
      <c r="D35" s="78" t="s">
        <v>223</v>
      </c>
      <c r="E35" s="78" t="s">
        <v>224</v>
      </c>
      <c r="F35" s="33">
        <v>20</v>
      </c>
      <c r="G35" s="33">
        <v>0</v>
      </c>
      <c r="H35" s="33">
        <v>0</v>
      </c>
      <c r="I35" s="33">
        <v>4</v>
      </c>
      <c r="J35" s="33">
        <v>12</v>
      </c>
      <c r="K35" s="33">
        <v>36</v>
      </c>
      <c r="L35" s="33"/>
    </row>
    <row r="36" spans="1:12" x14ac:dyDescent="0.25">
      <c r="A36" s="76">
        <v>33</v>
      </c>
      <c r="B36" s="35" t="s">
        <v>237</v>
      </c>
      <c r="C36" s="35" t="s">
        <v>107</v>
      </c>
      <c r="D36" s="80" t="s">
        <v>27</v>
      </c>
      <c r="E36" s="35" t="s">
        <v>238</v>
      </c>
      <c r="F36" s="33">
        <v>13</v>
      </c>
      <c r="G36" s="33">
        <v>20</v>
      </c>
      <c r="H36" s="33">
        <v>0</v>
      </c>
      <c r="I36" s="33">
        <v>0</v>
      </c>
      <c r="J36" s="33">
        <v>0</v>
      </c>
      <c r="K36" s="33">
        <v>33</v>
      </c>
      <c r="L36" s="33"/>
    </row>
    <row r="37" spans="1:12" x14ac:dyDescent="0.25">
      <c r="A37" s="76">
        <v>34</v>
      </c>
      <c r="B37" s="73" t="s">
        <v>234</v>
      </c>
      <c r="C37" s="74" t="s">
        <v>149</v>
      </c>
      <c r="D37" s="75" t="s">
        <v>27</v>
      </c>
      <c r="E37" s="73" t="s">
        <v>235</v>
      </c>
      <c r="F37" s="33">
        <v>5</v>
      </c>
      <c r="G37" s="33">
        <v>20</v>
      </c>
      <c r="H37" s="33">
        <v>0</v>
      </c>
      <c r="I37" s="33">
        <v>0</v>
      </c>
      <c r="J37" s="33">
        <v>2</v>
      </c>
      <c r="K37" s="33">
        <v>27</v>
      </c>
      <c r="L37" s="33"/>
    </row>
    <row r="38" spans="1:12" s="16" customFormat="1" x14ac:dyDescent="0.25">
      <c r="A38" s="76">
        <v>35</v>
      </c>
      <c r="B38" s="34" t="s">
        <v>236</v>
      </c>
      <c r="C38" s="34" t="s">
        <v>45</v>
      </c>
      <c r="D38" s="34" t="s">
        <v>46</v>
      </c>
      <c r="E38" s="34" t="s">
        <v>47</v>
      </c>
      <c r="F38" s="33">
        <v>13</v>
      </c>
      <c r="G38" s="33">
        <v>4</v>
      </c>
      <c r="H38" s="33">
        <v>0</v>
      </c>
      <c r="I38" s="33">
        <v>0</v>
      </c>
      <c r="J38" s="33">
        <v>8</v>
      </c>
      <c r="K38" s="33">
        <v>25</v>
      </c>
      <c r="L38" s="3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</sheetData>
  <mergeCells count="13">
    <mergeCell ref="L4:L7"/>
    <mergeCell ref="L8:L14"/>
    <mergeCell ref="L15:L22"/>
    <mergeCell ref="L23:L30"/>
    <mergeCell ref="L2:L3"/>
    <mergeCell ref="A1:L1"/>
    <mergeCell ref="A2:A3"/>
    <mergeCell ref="B2:B3"/>
    <mergeCell ref="C2:C3"/>
    <mergeCell ref="D2:D3"/>
    <mergeCell ref="E2:E3"/>
    <mergeCell ref="F2:J2"/>
    <mergeCell ref="K2:K3"/>
  </mergeCells>
  <pageMargins left="0.15" right="0.15" top="0.19" bottom="0.19" header="0.5" footer="0.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102"/>
  <sheetViews>
    <sheetView workbookViewId="0"/>
  </sheetViews>
  <sheetFormatPr defaultRowHeight="15.75" x14ac:dyDescent="0.25"/>
  <cols>
    <col min="1" max="1" width="5.5703125" style="32" customWidth="1"/>
    <col min="2" max="2" width="23.42578125" style="1" customWidth="1"/>
    <col min="3" max="3" width="29.42578125" style="1" customWidth="1"/>
    <col min="4" max="4" width="14.42578125" style="1" customWidth="1"/>
    <col min="5" max="5" width="25.28515625" style="1" customWidth="1"/>
    <col min="6" max="11" width="5.5703125" style="1" customWidth="1"/>
    <col min="12" max="12" width="13" style="1" customWidth="1"/>
    <col min="13" max="16384" width="9.140625" style="3"/>
  </cols>
  <sheetData>
    <row r="1" spans="1:12" s="1" customFormat="1" ht="52.5" customHeight="1" x14ac:dyDescent="0.2">
      <c r="B1" s="120" t="s">
        <v>403</v>
      </c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s="2" customFormat="1" x14ac:dyDescent="0.2">
      <c r="A2" s="141" t="s">
        <v>402</v>
      </c>
      <c r="B2" s="142" t="s">
        <v>13</v>
      </c>
      <c r="C2" s="142" t="s">
        <v>408</v>
      </c>
      <c r="D2" s="142" t="s">
        <v>15</v>
      </c>
      <c r="E2" s="142" t="s">
        <v>16</v>
      </c>
      <c r="F2" s="142" t="s">
        <v>17</v>
      </c>
      <c r="G2" s="142"/>
      <c r="H2" s="142"/>
      <c r="I2" s="142"/>
      <c r="J2" s="142"/>
      <c r="K2" s="143" t="s">
        <v>18</v>
      </c>
      <c r="L2" s="142" t="s">
        <v>19</v>
      </c>
    </row>
    <row r="3" spans="1:12" x14ac:dyDescent="0.25">
      <c r="A3" s="141"/>
      <c r="B3" s="142"/>
      <c r="C3" s="142"/>
      <c r="D3" s="142"/>
      <c r="E3" s="142"/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143"/>
      <c r="L3" s="142"/>
    </row>
    <row r="4" spans="1:12" x14ac:dyDescent="0.25">
      <c r="A4" s="21">
        <v>1</v>
      </c>
      <c r="B4" s="10" t="s">
        <v>127</v>
      </c>
      <c r="C4" s="10" t="s">
        <v>110</v>
      </c>
      <c r="D4" s="11" t="s">
        <v>27</v>
      </c>
      <c r="E4" s="10" t="s">
        <v>140</v>
      </c>
      <c r="F4" s="6">
        <v>20</v>
      </c>
      <c r="G4" s="6">
        <v>20</v>
      </c>
      <c r="H4" s="6">
        <v>20</v>
      </c>
      <c r="I4" s="6">
        <v>20</v>
      </c>
      <c r="J4" s="6">
        <v>20</v>
      </c>
      <c r="K4" s="6">
        <f t="shared" ref="K4:K10" si="0">SUM(F4:J4)</f>
        <v>100</v>
      </c>
      <c r="L4" s="205" t="s">
        <v>29</v>
      </c>
    </row>
    <row r="5" spans="1:12" x14ac:dyDescent="0.25">
      <c r="A5" s="21">
        <v>2</v>
      </c>
      <c r="B5" s="12" t="s">
        <v>256</v>
      </c>
      <c r="C5" s="12" t="s">
        <v>1138</v>
      </c>
      <c r="D5" s="12" t="s">
        <v>27</v>
      </c>
      <c r="E5" s="12" t="s">
        <v>257</v>
      </c>
      <c r="F5" s="6">
        <v>20</v>
      </c>
      <c r="G5" s="6">
        <v>20</v>
      </c>
      <c r="H5" s="6">
        <v>20</v>
      </c>
      <c r="I5" s="6">
        <v>18</v>
      </c>
      <c r="J5" s="6">
        <v>20</v>
      </c>
      <c r="K5" s="6">
        <f t="shared" si="0"/>
        <v>98</v>
      </c>
      <c r="L5" s="206"/>
    </row>
    <row r="6" spans="1:12" x14ac:dyDescent="0.25">
      <c r="A6" s="21">
        <v>3</v>
      </c>
      <c r="B6" s="12" t="s">
        <v>258</v>
      </c>
      <c r="C6" s="12" t="s">
        <v>1138</v>
      </c>
      <c r="D6" s="12" t="s">
        <v>27</v>
      </c>
      <c r="E6" s="12" t="s">
        <v>257</v>
      </c>
      <c r="F6" s="6">
        <v>20</v>
      </c>
      <c r="G6" s="6">
        <v>20</v>
      </c>
      <c r="H6" s="6">
        <v>18</v>
      </c>
      <c r="I6" s="6">
        <v>20</v>
      </c>
      <c r="J6" s="6">
        <v>20</v>
      </c>
      <c r="K6" s="6">
        <f t="shared" si="0"/>
        <v>98</v>
      </c>
      <c r="L6" s="206"/>
    </row>
    <row r="7" spans="1:12" x14ac:dyDescent="0.25">
      <c r="A7" s="21">
        <v>4</v>
      </c>
      <c r="B7" s="11" t="s">
        <v>259</v>
      </c>
      <c r="C7" s="13" t="s">
        <v>149</v>
      </c>
      <c r="D7" s="14" t="s">
        <v>27</v>
      </c>
      <c r="E7" s="11" t="s">
        <v>150</v>
      </c>
      <c r="F7" s="6">
        <v>20</v>
      </c>
      <c r="G7" s="6">
        <v>20</v>
      </c>
      <c r="H7" s="6">
        <v>20</v>
      </c>
      <c r="I7" s="6">
        <v>20</v>
      </c>
      <c r="J7" s="6">
        <v>16</v>
      </c>
      <c r="K7" s="6">
        <f t="shared" si="0"/>
        <v>96</v>
      </c>
      <c r="L7" s="206"/>
    </row>
    <row r="8" spans="1:12" x14ac:dyDescent="0.25">
      <c r="A8" s="21">
        <v>5</v>
      </c>
      <c r="B8" s="12" t="s">
        <v>260</v>
      </c>
      <c r="C8" s="12" t="s">
        <v>1138</v>
      </c>
      <c r="D8" s="12" t="s">
        <v>27</v>
      </c>
      <c r="E8" s="12" t="s">
        <v>257</v>
      </c>
      <c r="F8" s="6">
        <v>20</v>
      </c>
      <c r="G8" s="6">
        <v>20</v>
      </c>
      <c r="H8" s="6">
        <v>14</v>
      </c>
      <c r="I8" s="6">
        <v>20</v>
      </c>
      <c r="J8" s="6">
        <v>20</v>
      </c>
      <c r="K8" s="6">
        <f t="shared" si="0"/>
        <v>94</v>
      </c>
      <c r="L8" s="206"/>
    </row>
    <row r="9" spans="1:12" x14ac:dyDescent="0.25">
      <c r="A9" s="21">
        <v>6</v>
      </c>
      <c r="B9" s="11" t="s">
        <v>261</v>
      </c>
      <c r="C9" s="13" t="s">
        <v>149</v>
      </c>
      <c r="D9" s="14" t="s">
        <v>27</v>
      </c>
      <c r="E9" s="11" t="s">
        <v>150</v>
      </c>
      <c r="F9" s="6">
        <v>20</v>
      </c>
      <c r="G9" s="6">
        <v>20</v>
      </c>
      <c r="H9" s="6">
        <v>20</v>
      </c>
      <c r="I9" s="6">
        <v>20</v>
      </c>
      <c r="J9" s="6">
        <v>12</v>
      </c>
      <c r="K9" s="6">
        <f t="shared" si="0"/>
        <v>92</v>
      </c>
      <c r="L9" s="207"/>
    </row>
    <row r="10" spans="1:12" x14ac:dyDescent="0.25">
      <c r="A10" s="21">
        <v>7</v>
      </c>
      <c r="B10" s="12" t="s">
        <v>262</v>
      </c>
      <c r="C10" s="12" t="s">
        <v>1138</v>
      </c>
      <c r="D10" s="12" t="s">
        <v>27</v>
      </c>
      <c r="E10" s="12" t="s">
        <v>263</v>
      </c>
      <c r="F10" s="6">
        <v>20</v>
      </c>
      <c r="G10" s="6">
        <v>20</v>
      </c>
      <c r="H10" s="6">
        <v>20</v>
      </c>
      <c r="I10" s="6">
        <v>20</v>
      </c>
      <c r="J10" s="6">
        <v>4</v>
      </c>
      <c r="K10" s="6">
        <f t="shared" si="0"/>
        <v>84</v>
      </c>
      <c r="L10" s="205" t="s">
        <v>34</v>
      </c>
    </row>
    <row r="11" spans="1:12" x14ac:dyDescent="0.25">
      <c r="A11" s="21">
        <v>8</v>
      </c>
      <c r="B11" s="10" t="s">
        <v>264</v>
      </c>
      <c r="C11" s="13" t="s">
        <v>77</v>
      </c>
      <c r="D11" s="14" t="s">
        <v>27</v>
      </c>
      <c r="E11" s="10" t="s">
        <v>265</v>
      </c>
      <c r="F11" s="6">
        <v>20</v>
      </c>
      <c r="G11" s="6">
        <v>20</v>
      </c>
      <c r="H11" s="6">
        <v>2</v>
      </c>
      <c r="I11" s="6">
        <v>20</v>
      </c>
      <c r="J11" s="6">
        <v>20</v>
      </c>
      <c r="K11" s="6">
        <f t="shared" ref="K11:K16" si="1">SUM(F11:J11)</f>
        <v>82</v>
      </c>
      <c r="L11" s="206"/>
    </row>
    <row r="12" spans="1:12" x14ac:dyDescent="0.25">
      <c r="A12" s="21">
        <v>9</v>
      </c>
      <c r="B12" s="10" t="s">
        <v>266</v>
      </c>
      <c r="C12" s="13" t="s">
        <v>77</v>
      </c>
      <c r="D12" s="14" t="s">
        <v>27</v>
      </c>
      <c r="E12" s="10" t="s">
        <v>267</v>
      </c>
      <c r="F12" s="6">
        <v>20</v>
      </c>
      <c r="G12" s="6">
        <v>20</v>
      </c>
      <c r="H12" s="6">
        <v>2</v>
      </c>
      <c r="I12" s="6">
        <v>20</v>
      </c>
      <c r="J12" s="6">
        <v>19</v>
      </c>
      <c r="K12" s="6">
        <f t="shared" si="1"/>
        <v>81</v>
      </c>
      <c r="L12" s="206"/>
    </row>
    <row r="13" spans="1:12" x14ac:dyDescent="0.25">
      <c r="A13" s="21">
        <v>10</v>
      </c>
      <c r="B13" s="10" t="s">
        <v>268</v>
      </c>
      <c r="C13" s="13" t="s">
        <v>77</v>
      </c>
      <c r="D13" s="14" t="s">
        <v>27</v>
      </c>
      <c r="E13" s="10" t="s">
        <v>267</v>
      </c>
      <c r="F13" s="6">
        <v>20</v>
      </c>
      <c r="G13" s="6">
        <v>20</v>
      </c>
      <c r="H13" s="6">
        <v>2</v>
      </c>
      <c r="I13" s="6">
        <v>18</v>
      </c>
      <c r="J13" s="6">
        <v>20</v>
      </c>
      <c r="K13" s="6">
        <f t="shared" si="1"/>
        <v>80</v>
      </c>
      <c r="L13" s="206"/>
    </row>
    <row r="14" spans="1:12" x14ac:dyDescent="0.25">
      <c r="A14" s="21">
        <v>11</v>
      </c>
      <c r="B14" s="12" t="s">
        <v>269</v>
      </c>
      <c r="C14" s="12" t="s">
        <v>1138</v>
      </c>
      <c r="D14" s="12" t="s">
        <v>27</v>
      </c>
      <c r="E14" s="12" t="s">
        <v>257</v>
      </c>
      <c r="F14" s="6">
        <v>20</v>
      </c>
      <c r="G14" s="6">
        <v>20</v>
      </c>
      <c r="H14" s="6">
        <v>20</v>
      </c>
      <c r="I14" s="6">
        <v>20</v>
      </c>
      <c r="J14" s="6">
        <v>0</v>
      </c>
      <c r="K14" s="6">
        <f t="shared" si="1"/>
        <v>80</v>
      </c>
      <c r="L14" s="207"/>
    </row>
    <row r="15" spans="1:12" x14ac:dyDescent="0.25">
      <c r="A15" s="21">
        <v>12</v>
      </c>
      <c r="B15" s="12" t="s">
        <v>270</v>
      </c>
      <c r="C15" s="12" t="s">
        <v>1138</v>
      </c>
      <c r="D15" s="12" t="s">
        <v>27</v>
      </c>
      <c r="E15" s="12" t="s">
        <v>271</v>
      </c>
      <c r="F15" s="6">
        <v>5</v>
      </c>
      <c r="G15" s="6">
        <v>20</v>
      </c>
      <c r="H15" s="6">
        <v>20</v>
      </c>
      <c r="I15" s="6">
        <v>13</v>
      </c>
      <c r="J15" s="6">
        <v>20</v>
      </c>
      <c r="K15" s="6">
        <f t="shared" si="1"/>
        <v>78</v>
      </c>
      <c r="L15" s="205" t="s">
        <v>577</v>
      </c>
    </row>
    <row r="16" spans="1:12" x14ac:dyDescent="0.25">
      <c r="A16" s="21">
        <v>13</v>
      </c>
      <c r="B16" s="12" t="s">
        <v>272</v>
      </c>
      <c r="C16" s="12" t="s">
        <v>1138</v>
      </c>
      <c r="D16" s="12" t="s">
        <v>27</v>
      </c>
      <c r="E16" s="12" t="s">
        <v>273</v>
      </c>
      <c r="F16" s="6">
        <v>20</v>
      </c>
      <c r="G16" s="6">
        <v>20</v>
      </c>
      <c r="H16" s="6">
        <v>2</v>
      </c>
      <c r="I16" s="6">
        <v>20</v>
      </c>
      <c r="J16" s="6">
        <v>16</v>
      </c>
      <c r="K16" s="6">
        <f t="shared" si="1"/>
        <v>78</v>
      </c>
      <c r="L16" s="206"/>
    </row>
    <row r="17" spans="1:12" x14ac:dyDescent="0.25">
      <c r="A17" s="21">
        <v>14</v>
      </c>
      <c r="B17" s="12" t="s">
        <v>274</v>
      </c>
      <c r="C17" s="12" t="s">
        <v>1138</v>
      </c>
      <c r="D17" s="12" t="s">
        <v>27</v>
      </c>
      <c r="E17" s="12" t="s">
        <v>257</v>
      </c>
      <c r="F17" s="6">
        <v>15</v>
      </c>
      <c r="G17" s="6">
        <v>20</v>
      </c>
      <c r="H17" s="6">
        <v>2</v>
      </c>
      <c r="I17" s="6">
        <v>20</v>
      </c>
      <c r="J17" s="6">
        <v>20</v>
      </c>
      <c r="K17" s="6">
        <f t="shared" ref="K17:K30" si="2">SUM(F17:J17)</f>
        <v>77</v>
      </c>
      <c r="L17" s="206"/>
    </row>
    <row r="18" spans="1:12" x14ac:dyDescent="0.25">
      <c r="A18" s="21">
        <v>15</v>
      </c>
      <c r="B18" s="12" t="s">
        <v>275</v>
      </c>
      <c r="C18" s="12" t="s">
        <v>1138</v>
      </c>
      <c r="D18" s="12" t="s">
        <v>27</v>
      </c>
      <c r="E18" s="12" t="s">
        <v>257</v>
      </c>
      <c r="F18" s="6">
        <v>20</v>
      </c>
      <c r="G18" s="6">
        <v>20</v>
      </c>
      <c r="H18" s="6">
        <v>16</v>
      </c>
      <c r="I18" s="6">
        <v>18</v>
      </c>
      <c r="J18" s="6">
        <v>3</v>
      </c>
      <c r="K18" s="6">
        <f t="shared" si="2"/>
        <v>77</v>
      </c>
      <c r="L18" s="206"/>
    </row>
    <row r="19" spans="1:12" x14ac:dyDescent="0.25">
      <c r="A19" s="21">
        <v>16</v>
      </c>
      <c r="B19" s="10" t="s">
        <v>276</v>
      </c>
      <c r="C19" s="11" t="s">
        <v>81</v>
      </c>
      <c r="D19" s="14" t="s">
        <v>82</v>
      </c>
      <c r="E19" s="11" t="s">
        <v>277</v>
      </c>
      <c r="F19" s="6">
        <v>20</v>
      </c>
      <c r="G19" s="6">
        <v>20</v>
      </c>
      <c r="H19" s="6">
        <v>8</v>
      </c>
      <c r="I19" s="6">
        <v>20</v>
      </c>
      <c r="J19" s="6">
        <v>4</v>
      </c>
      <c r="K19" s="6">
        <f t="shared" si="2"/>
        <v>72</v>
      </c>
      <c r="L19" s="207"/>
    </row>
    <row r="20" spans="1:12" x14ac:dyDescent="0.25">
      <c r="A20" s="21">
        <v>17</v>
      </c>
      <c r="B20" s="11" t="s">
        <v>278</v>
      </c>
      <c r="C20" s="11" t="s">
        <v>107</v>
      </c>
      <c r="D20" s="14" t="s">
        <v>27</v>
      </c>
      <c r="E20" s="11" t="s">
        <v>174</v>
      </c>
      <c r="F20" s="6">
        <v>20</v>
      </c>
      <c r="G20" s="6">
        <v>0</v>
      </c>
      <c r="H20" s="6">
        <v>20</v>
      </c>
      <c r="I20" s="6">
        <v>20</v>
      </c>
      <c r="J20" s="6">
        <v>9</v>
      </c>
      <c r="K20" s="6">
        <f t="shared" si="2"/>
        <v>69</v>
      </c>
      <c r="L20" s="196" t="s">
        <v>652</v>
      </c>
    </row>
    <row r="21" spans="1:12" x14ac:dyDescent="0.25">
      <c r="A21" s="21">
        <v>18</v>
      </c>
      <c r="B21" s="12" t="s">
        <v>279</v>
      </c>
      <c r="C21" s="12" t="s">
        <v>1138</v>
      </c>
      <c r="D21" s="12" t="s">
        <v>27</v>
      </c>
      <c r="E21" s="12" t="s">
        <v>257</v>
      </c>
      <c r="F21" s="6">
        <v>20</v>
      </c>
      <c r="G21" s="6">
        <v>20</v>
      </c>
      <c r="H21" s="6">
        <v>4</v>
      </c>
      <c r="I21" s="6">
        <v>20</v>
      </c>
      <c r="J21" s="6">
        <v>4</v>
      </c>
      <c r="K21" s="6">
        <f t="shared" si="2"/>
        <v>68</v>
      </c>
      <c r="L21" s="197"/>
    </row>
    <row r="22" spans="1:12" x14ac:dyDescent="0.25">
      <c r="A22" s="21">
        <v>19</v>
      </c>
      <c r="B22" s="12" t="s">
        <v>280</v>
      </c>
      <c r="C22" s="12" t="s">
        <v>1138</v>
      </c>
      <c r="D22" s="12" t="s">
        <v>27</v>
      </c>
      <c r="E22" s="12" t="s">
        <v>257</v>
      </c>
      <c r="F22" s="6">
        <v>20</v>
      </c>
      <c r="G22" s="6">
        <v>20</v>
      </c>
      <c r="H22" s="6">
        <v>2</v>
      </c>
      <c r="I22" s="6">
        <v>18</v>
      </c>
      <c r="J22" s="6">
        <v>4</v>
      </c>
      <c r="K22" s="6">
        <f t="shared" si="2"/>
        <v>64</v>
      </c>
      <c r="L22" s="197"/>
    </row>
    <row r="23" spans="1:12" x14ac:dyDescent="0.25">
      <c r="A23" s="21">
        <v>20</v>
      </c>
      <c r="B23" s="11" t="s">
        <v>281</v>
      </c>
      <c r="C23" s="13" t="s">
        <v>104</v>
      </c>
      <c r="D23" s="14" t="s">
        <v>27</v>
      </c>
      <c r="E23" s="11" t="s">
        <v>282</v>
      </c>
      <c r="F23" s="6">
        <v>20</v>
      </c>
      <c r="G23" s="6">
        <v>20</v>
      </c>
      <c r="H23" s="6">
        <v>0</v>
      </c>
      <c r="I23" s="6">
        <v>20</v>
      </c>
      <c r="J23" s="6">
        <v>3</v>
      </c>
      <c r="K23" s="6">
        <f t="shared" si="2"/>
        <v>63</v>
      </c>
      <c r="L23" s="197"/>
    </row>
    <row r="24" spans="1:12" x14ac:dyDescent="0.25">
      <c r="A24" s="21">
        <v>21</v>
      </c>
      <c r="B24" s="12" t="s">
        <v>283</v>
      </c>
      <c r="C24" s="12" t="s">
        <v>1138</v>
      </c>
      <c r="D24" s="12" t="s">
        <v>27</v>
      </c>
      <c r="E24" s="12" t="s">
        <v>284</v>
      </c>
      <c r="F24" s="6">
        <v>20</v>
      </c>
      <c r="G24" s="6">
        <v>20</v>
      </c>
      <c r="H24" s="6">
        <v>12</v>
      </c>
      <c r="I24" s="6">
        <v>0</v>
      </c>
      <c r="J24" s="6">
        <v>6</v>
      </c>
      <c r="K24" s="6">
        <f t="shared" si="2"/>
        <v>58</v>
      </c>
      <c r="L24" s="197"/>
    </row>
    <row r="25" spans="1:12" x14ac:dyDescent="0.25">
      <c r="A25" s="21">
        <v>22</v>
      </c>
      <c r="B25" s="12" t="s">
        <v>285</v>
      </c>
      <c r="C25" s="12" t="s">
        <v>1138</v>
      </c>
      <c r="D25" s="12" t="s">
        <v>27</v>
      </c>
      <c r="E25" s="12" t="s">
        <v>257</v>
      </c>
      <c r="F25" s="6">
        <v>10</v>
      </c>
      <c r="G25" s="6">
        <v>20</v>
      </c>
      <c r="H25" s="6">
        <v>2</v>
      </c>
      <c r="I25" s="6">
        <v>20</v>
      </c>
      <c r="J25" s="6">
        <v>4</v>
      </c>
      <c r="K25" s="6">
        <f t="shared" si="2"/>
        <v>56</v>
      </c>
      <c r="L25" s="197"/>
    </row>
    <row r="26" spans="1:12" x14ac:dyDescent="0.25">
      <c r="A26" s="21">
        <v>23</v>
      </c>
      <c r="B26" s="12" t="s">
        <v>286</v>
      </c>
      <c r="C26" s="12" t="s">
        <v>1138</v>
      </c>
      <c r="D26" s="12" t="s">
        <v>27</v>
      </c>
      <c r="E26" s="12" t="s">
        <v>284</v>
      </c>
      <c r="F26" s="6">
        <v>0</v>
      </c>
      <c r="G26" s="6">
        <v>20</v>
      </c>
      <c r="H26" s="6">
        <v>20</v>
      </c>
      <c r="I26" s="6">
        <v>13</v>
      </c>
      <c r="J26" s="6">
        <v>1</v>
      </c>
      <c r="K26" s="6">
        <f t="shared" si="2"/>
        <v>54</v>
      </c>
      <c r="L26" s="197"/>
    </row>
    <row r="27" spans="1:12" x14ac:dyDescent="0.25">
      <c r="A27" s="21">
        <v>24</v>
      </c>
      <c r="B27" s="12" t="s">
        <v>287</v>
      </c>
      <c r="C27" s="12" t="s">
        <v>1138</v>
      </c>
      <c r="D27" s="12" t="s">
        <v>27</v>
      </c>
      <c r="E27" s="12" t="s">
        <v>288</v>
      </c>
      <c r="F27" s="6">
        <v>0</v>
      </c>
      <c r="G27" s="6">
        <v>0</v>
      </c>
      <c r="H27" s="6">
        <v>10</v>
      </c>
      <c r="I27" s="6">
        <v>20</v>
      </c>
      <c r="J27" s="6">
        <v>20</v>
      </c>
      <c r="K27" s="6">
        <f t="shared" si="2"/>
        <v>50</v>
      </c>
      <c r="L27" s="198"/>
    </row>
    <row r="28" spans="1:12" x14ac:dyDescent="0.25">
      <c r="A28" s="21">
        <v>25</v>
      </c>
      <c r="B28" s="12" t="s">
        <v>289</v>
      </c>
      <c r="C28" s="12" t="s">
        <v>1138</v>
      </c>
      <c r="D28" s="12" t="s">
        <v>27</v>
      </c>
      <c r="E28" s="12" t="s">
        <v>257</v>
      </c>
      <c r="F28" s="6">
        <v>15</v>
      </c>
      <c r="G28" s="6">
        <v>20</v>
      </c>
      <c r="H28" s="6">
        <v>2</v>
      </c>
      <c r="I28" s="6">
        <v>5</v>
      </c>
      <c r="J28" s="6">
        <v>6</v>
      </c>
      <c r="K28" s="6">
        <f t="shared" si="2"/>
        <v>48</v>
      </c>
      <c r="L28" s="6"/>
    </row>
    <row r="29" spans="1:12" x14ac:dyDescent="0.25">
      <c r="A29" s="21">
        <v>26</v>
      </c>
      <c r="B29" s="12" t="s">
        <v>290</v>
      </c>
      <c r="C29" s="12" t="s">
        <v>1138</v>
      </c>
      <c r="D29" s="12" t="s">
        <v>27</v>
      </c>
      <c r="E29" s="12" t="s">
        <v>257</v>
      </c>
      <c r="F29" s="6">
        <v>15</v>
      </c>
      <c r="G29" s="6">
        <v>4</v>
      </c>
      <c r="H29" s="6">
        <v>2</v>
      </c>
      <c r="I29" s="6">
        <v>18</v>
      </c>
      <c r="J29" s="6">
        <v>9</v>
      </c>
      <c r="K29" s="6">
        <f t="shared" si="2"/>
        <v>48</v>
      </c>
      <c r="L29" s="6"/>
    </row>
    <row r="30" spans="1:12" x14ac:dyDescent="0.25">
      <c r="A30" s="21">
        <v>27</v>
      </c>
      <c r="B30" s="12" t="s">
        <v>291</v>
      </c>
      <c r="C30" s="12" t="s">
        <v>1138</v>
      </c>
      <c r="D30" s="12" t="s">
        <v>27</v>
      </c>
      <c r="E30" s="12" t="s">
        <v>284</v>
      </c>
      <c r="F30" s="6">
        <v>20</v>
      </c>
      <c r="G30" s="6">
        <v>0</v>
      </c>
      <c r="H30" s="6">
        <v>2</v>
      </c>
      <c r="I30" s="6">
        <v>20</v>
      </c>
      <c r="J30" s="6">
        <v>4</v>
      </c>
      <c r="K30" s="6">
        <f t="shared" si="2"/>
        <v>46</v>
      </c>
      <c r="L30" s="6"/>
    </row>
    <row r="31" spans="1:12" x14ac:dyDescent="0.25">
      <c r="A31" s="21">
        <v>28</v>
      </c>
      <c r="B31" s="7" t="s">
        <v>292</v>
      </c>
      <c r="C31" s="7" t="s">
        <v>90</v>
      </c>
      <c r="D31" s="7" t="s">
        <v>293</v>
      </c>
      <c r="E31" s="7" t="s">
        <v>92</v>
      </c>
      <c r="F31" s="6">
        <v>20</v>
      </c>
      <c r="G31" s="6">
        <v>0</v>
      </c>
      <c r="H31" s="6">
        <v>0</v>
      </c>
      <c r="I31" s="6">
        <v>9</v>
      </c>
      <c r="J31" s="6">
        <v>13</v>
      </c>
      <c r="K31" s="6">
        <f t="shared" ref="K31:K35" si="3">SUM(F31:J31)</f>
        <v>42</v>
      </c>
      <c r="L31" s="6"/>
    </row>
    <row r="32" spans="1:12" x14ac:dyDescent="0.25">
      <c r="A32" s="21">
        <v>29</v>
      </c>
      <c r="B32" s="11" t="s">
        <v>294</v>
      </c>
      <c r="C32" s="11" t="s">
        <v>107</v>
      </c>
      <c r="D32" s="14" t="s">
        <v>27</v>
      </c>
      <c r="E32" s="11" t="s">
        <v>108</v>
      </c>
      <c r="F32" s="6">
        <v>20</v>
      </c>
      <c r="G32" s="6">
        <v>0</v>
      </c>
      <c r="H32" s="6">
        <v>2</v>
      </c>
      <c r="I32" s="6">
        <v>13</v>
      </c>
      <c r="J32" s="6">
        <v>4</v>
      </c>
      <c r="K32" s="6">
        <f>SUM(F32:J32)</f>
        <v>39</v>
      </c>
      <c r="L32" s="6"/>
    </row>
    <row r="33" spans="1:12" s="8" customFormat="1" x14ac:dyDescent="0.25">
      <c r="A33" s="21">
        <v>30</v>
      </c>
      <c r="B33" s="7" t="s">
        <v>295</v>
      </c>
      <c r="C33" s="15" t="s">
        <v>222</v>
      </c>
      <c r="D33" s="7" t="s">
        <v>223</v>
      </c>
      <c r="E33" s="7" t="s">
        <v>224</v>
      </c>
      <c r="F33" s="6">
        <v>0</v>
      </c>
      <c r="G33" s="6">
        <v>20</v>
      </c>
      <c r="H33" s="6">
        <v>2</v>
      </c>
      <c r="I33" s="6">
        <v>9</v>
      </c>
      <c r="J33" s="6">
        <v>0</v>
      </c>
      <c r="K33" s="6">
        <f>SUM(F33:J33)</f>
        <v>31</v>
      </c>
      <c r="L33" s="6"/>
    </row>
    <row r="34" spans="1:12" x14ac:dyDescent="0.25">
      <c r="A34" s="21">
        <v>31</v>
      </c>
      <c r="B34" s="10" t="s">
        <v>296</v>
      </c>
      <c r="C34" s="10" t="s">
        <v>53</v>
      </c>
      <c r="D34" s="10" t="s">
        <v>54</v>
      </c>
      <c r="E34" s="10" t="s">
        <v>297</v>
      </c>
      <c r="F34" s="6">
        <v>0</v>
      </c>
      <c r="G34" s="6">
        <v>0</v>
      </c>
      <c r="H34" s="6">
        <v>0</v>
      </c>
      <c r="I34" s="6">
        <v>9</v>
      </c>
      <c r="J34" s="6">
        <v>6</v>
      </c>
      <c r="K34" s="6">
        <f>SUM(F34:J34)</f>
        <v>15</v>
      </c>
      <c r="L34" s="6"/>
    </row>
    <row r="35" spans="1:12" x14ac:dyDescent="0.25">
      <c r="A35" s="21">
        <v>32</v>
      </c>
      <c r="B35" s="11" t="s">
        <v>298</v>
      </c>
      <c r="C35" s="13" t="s">
        <v>149</v>
      </c>
      <c r="D35" s="14" t="s">
        <v>27</v>
      </c>
      <c r="E35" s="11" t="s">
        <v>150</v>
      </c>
      <c r="F35" s="6">
        <v>0</v>
      </c>
      <c r="G35" s="6">
        <v>0</v>
      </c>
      <c r="H35" s="6">
        <v>2</v>
      </c>
      <c r="I35" s="6">
        <v>1</v>
      </c>
      <c r="J35" s="6">
        <v>1</v>
      </c>
      <c r="K35" s="6">
        <f t="shared" si="3"/>
        <v>4</v>
      </c>
      <c r="L35" s="6"/>
    </row>
    <row r="36" spans="1:12" x14ac:dyDescent="0.25">
      <c r="A36" s="21">
        <v>33</v>
      </c>
      <c r="B36" s="20" t="s">
        <v>66</v>
      </c>
      <c r="C36" s="12" t="s">
        <v>1138</v>
      </c>
      <c r="D36" s="20" t="s">
        <v>27</v>
      </c>
      <c r="E36" s="20" t="s">
        <v>299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>SUM(F36:J36)</f>
        <v>0</v>
      </c>
      <c r="L36" s="6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</sheetData>
  <mergeCells count="13">
    <mergeCell ref="L4:L9"/>
    <mergeCell ref="L10:L14"/>
    <mergeCell ref="L15:L19"/>
    <mergeCell ref="L20:L27"/>
    <mergeCell ref="A2:A3"/>
    <mergeCell ref="B1:L1"/>
    <mergeCell ref="F2:J2"/>
    <mergeCell ref="B2:B3"/>
    <mergeCell ref="C2:C3"/>
    <mergeCell ref="D2:D3"/>
    <mergeCell ref="E2:E3"/>
    <mergeCell ref="K2:K3"/>
    <mergeCell ref="L2:L3"/>
  </mergeCells>
  <pageMargins left="0.15" right="0.15" top="0.19" bottom="0.19" header="0.5" footer="0.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L125"/>
  <sheetViews>
    <sheetView workbookViewId="0">
      <selection activeCell="A17" sqref="A17"/>
    </sheetView>
  </sheetViews>
  <sheetFormatPr defaultRowHeight="15.75" x14ac:dyDescent="0.25"/>
  <cols>
    <col min="1" max="1" width="5.28515625" style="1" bestFit="1" customWidth="1"/>
    <col min="2" max="2" width="27.140625" style="4" customWidth="1"/>
    <col min="3" max="3" width="31.28515625" style="5" customWidth="1"/>
    <col min="4" max="4" width="12.5703125" style="5" customWidth="1"/>
    <col min="5" max="5" width="31.7109375" style="5" customWidth="1"/>
    <col min="6" max="11" width="5.42578125" style="1" customWidth="1"/>
    <col min="12" max="12" width="13" style="1" customWidth="1"/>
    <col min="13" max="16384" width="9.140625" style="3"/>
  </cols>
  <sheetData>
    <row r="1" spans="1:12" s="1" customFormat="1" ht="52.5" customHeight="1" x14ac:dyDescent="0.2">
      <c r="A1" s="147" t="s">
        <v>300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s="2" customFormat="1" ht="15" customHeight="1" x14ac:dyDescent="0.2">
      <c r="A2" s="149" t="s">
        <v>11</v>
      </c>
      <c r="B2" s="150" t="s">
        <v>13</v>
      </c>
      <c r="C2" s="144" t="s">
        <v>14</v>
      </c>
      <c r="D2" s="144" t="s">
        <v>15</v>
      </c>
      <c r="E2" s="144" t="s">
        <v>16</v>
      </c>
      <c r="F2" s="145" t="s">
        <v>17</v>
      </c>
      <c r="G2" s="145"/>
      <c r="H2" s="145"/>
      <c r="I2" s="145"/>
      <c r="J2" s="145"/>
      <c r="K2" s="146" t="s">
        <v>18</v>
      </c>
      <c r="L2" s="145" t="s">
        <v>19</v>
      </c>
    </row>
    <row r="3" spans="1:12" ht="15.6" customHeight="1" x14ac:dyDescent="0.25">
      <c r="A3" s="145"/>
      <c r="B3" s="150"/>
      <c r="C3" s="144"/>
      <c r="D3" s="144"/>
      <c r="E3" s="144"/>
      <c r="F3" s="68" t="s">
        <v>20</v>
      </c>
      <c r="G3" s="68" t="s">
        <v>21</v>
      </c>
      <c r="H3" s="68" t="s">
        <v>22</v>
      </c>
      <c r="I3" s="68" t="s">
        <v>23</v>
      </c>
      <c r="J3" s="68" t="s">
        <v>24</v>
      </c>
      <c r="K3" s="146"/>
      <c r="L3" s="145"/>
    </row>
    <row r="4" spans="1:12" x14ac:dyDescent="0.25">
      <c r="A4" s="38">
        <v>1</v>
      </c>
      <c r="B4" s="39" t="s">
        <v>306</v>
      </c>
      <c r="C4" s="45" t="s">
        <v>302</v>
      </c>
      <c r="D4" s="45" t="s">
        <v>27</v>
      </c>
      <c r="E4" s="45" t="s">
        <v>303</v>
      </c>
      <c r="F4" s="33">
        <v>20</v>
      </c>
      <c r="G4" s="33">
        <v>20</v>
      </c>
      <c r="H4" s="33">
        <v>20</v>
      </c>
      <c r="I4" s="33">
        <v>18</v>
      </c>
      <c r="J4" s="33">
        <v>20</v>
      </c>
      <c r="K4" s="33">
        <v>98</v>
      </c>
      <c r="L4" s="202" t="s">
        <v>29</v>
      </c>
    </row>
    <row r="5" spans="1:12" x14ac:dyDescent="0.25">
      <c r="A5" s="38">
        <v>2</v>
      </c>
      <c r="B5" s="39" t="s">
        <v>308</v>
      </c>
      <c r="C5" s="45" t="s">
        <v>302</v>
      </c>
      <c r="D5" s="45" t="s">
        <v>27</v>
      </c>
      <c r="E5" s="45" t="s">
        <v>309</v>
      </c>
      <c r="F5" s="33">
        <v>20</v>
      </c>
      <c r="G5" s="33">
        <v>20</v>
      </c>
      <c r="H5" s="33">
        <v>13</v>
      </c>
      <c r="I5" s="33">
        <v>20</v>
      </c>
      <c r="J5" s="33">
        <v>20</v>
      </c>
      <c r="K5" s="33">
        <v>93</v>
      </c>
      <c r="L5" s="203"/>
    </row>
    <row r="6" spans="1:12" x14ac:dyDescent="0.25">
      <c r="A6" s="38">
        <v>3</v>
      </c>
      <c r="B6" s="39" t="s">
        <v>322</v>
      </c>
      <c r="C6" s="45" t="s">
        <v>302</v>
      </c>
      <c r="D6" s="45" t="s">
        <v>27</v>
      </c>
      <c r="E6" s="45" t="s">
        <v>311</v>
      </c>
      <c r="F6" s="33">
        <v>20</v>
      </c>
      <c r="G6" s="33">
        <v>20</v>
      </c>
      <c r="H6" s="33">
        <v>11</v>
      </c>
      <c r="I6" s="33">
        <v>18</v>
      </c>
      <c r="J6" s="33">
        <v>17</v>
      </c>
      <c r="K6" s="33">
        <v>86</v>
      </c>
      <c r="L6" s="204"/>
    </row>
    <row r="7" spans="1:12" x14ac:dyDescent="0.25">
      <c r="A7" s="38">
        <v>4</v>
      </c>
      <c r="B7" s="39" t="s">
        <v>312</v>
      </c>
      <c r="C7" s="45" t="s">
        <v>302</v>
      </c>
      <c r="D7" s="45" t="s">
        <v>27</v>
      </c>
      <c r="E7" s="45" t="s">
        <v>311</v>
      </c>
      <c r="F7" s="33">
        <v>20</v>
      </c>
      <c r="G7" s="33">
        <v>20</v>
      </c>
      <c r="H7" s="33">
        <v>7</v>
      </c>
      <c r="I7" s="33">
        <v>18</v>
      </c>
      <c r="J7" s="33">
        <v>20</v>
      </c>
      <c r="K7" s="33">
        <v>85</v>
      </c>
      <c r="L7" s="202" t="s">
        <v>34</v>
      </c>
    </row>
    <row r="8" spans="1:12" x14ac:dyDescent="0.25">
      <c r="A8" s="38">
        <v>5</v>
      </c>
      <c r="B8" s="60" t="s">
        <v>317</v>
      </c>
      <c r="C8" s="56" t="s">
        <v>77</v>
      </c>
      <c r="D8" s="54" t="s">
        <v>27</v>
      </c>
      <c r="E8" s="69" t="s">
        <v>265</v>
      </c>
      <c r="F8" s="33">
        <v>20</v>
      </c>
      <c r="G8" s="33">
        <v>20</v>
      </c>
      <c r="H8" s="33">
        <v>13</v>
      </c>
      <c r="I8" s="33">
        <v>20</v>
      </c>
      <c r="J8" s="33">
        <v>11</v>
      </c>
      <c r="K8" s="33">
        <v>84</v>
      </c>
      <c r="L8" s="203"/>
    </row>
    <row r="9" spans="1:12" x14ac:dyDescent="0.25">
      <c r="A9" s="38">
        <v>6</v>
      </c>
      <c r="B9" s="60" t="s">
        <v>330</v>
      </c>
      <c r="C9" s="47" t="s">
        <v>81</v>
      </c>
      <c r="D9" s="54" t="s">
        <v>82</v>
      </c>
      <c r="E9" s="47" t="s">
        <v>328</v>
      </c>
      <c r="F9" s="33">
        <v>20</v>
      </c>
      <c r="G9" s="33">
        <v>20</v>
      </c>
      <c r="H9" s="33">
        <v>6</v>
      </c>
      <c r="I9" s="33">
        <v>16</v>
      </c>
      <c r="J9" s="33">
        <v>20</v>
      </c>
      <c r="K9" s="33">
        <v>82</v>
      </c>
      <c r="L9" s="203"/>
    </row>
    <row r="10" spans="1:12" x14ac:dyDescent="0.25">
      <c r="A10" s="38">
        <v>7</v>
      </c>
      <c r="B10" s="39" t="s">
        <v>310</v>
      </c>
      <c r="C10" s="45" t="s">
        <v>302</v>
      </c>
      <c r="D10" s="45" t="s">
        <v>27</v>
      </c>
      <c r="E10" s="45" t="s">
        <v>311</v>
      </c>
      <c r="F10" s="33">
        <v>20</v>
      </c>
      <c r="G10" s="33">
        <v>20</v>
      </c>
      <c r="H10" s="33">
        <v>13</v>
      </c>
      <c r="I10" s="33">
        <v>7</v>
      </c>
      <c r="J10" s="33">
        <v>20</v>
      </c>
      <c r="K10" s="33">
        <v>80</v>
      </c>
      <c r="L10" s="203"/>
    </row>
    <row r="11" spans="1:12" x14ac:dyDescent="0.25">
      <c r="A11" s="70">
        <v>8</v>
      </c>
      <c r="B11" s="39" t="s">
        <v>301</v>
      </c>
      <c r="C11" s="45" t="s">
        <v>302</v>
      </c>
      <c r="D11" s="45" t="s">
        <v>27</v>
      </c>
      <c r="E11" s="45" t="s">
        <v>303</v>
      </c>
      <c r="F11" s="33">
        <v>20</v>
      </c>
      <c r="G11" s="33">
        <v>20</v>
      </c>
      <c r="H11" s="33">
        <v>7</v>
      </c>
      <c r="I11" s="33">
        <v>7</v>
      </c>
      <c r="J11" s="33">
        <v>20</v>
      </c>
      <c r="K11" s="33">
        <v>74</v>
      </c>
      <c r="L11" s="203"/>
    </row>
    <row r="12" spans="1:12" x14ac:dyDescent="0.25">
      <c r="A12" s="38">
        <v>9</v>
      </c>
      <c r="B12" s="66" t="s">
        <v>343</v>
      </c>
      <c r="C12" s="58" t="s">
        <v>77</v>
      </c>
      <c r="D12" s="55" t="s">
        <v>27</v>
      </c>
      <c r="E12" s="51" t="s">
        <v>265</v>
      </c>
      <c r="F12" s="33">
        <v>20</v>
      </c>
      <c r="G12" s="33">
        <v>20</v>
      </c>
      <c r="H12" s="33">
        <v>6</v>
      </c>
      <c r="I12" s="33">
        <v>7</v>
      </c>
      <c r="J12" s="33">
        <v>20</v>
      </c>
      <c r="K12" s="33">
        <v>73</v>
      </c>
      <c r="L12" s="203"/>
    </row>
    <row r="13" spans="1:12" ht="20.25" customHeight="1" x14ac:dyDescent="0.25">
      <c r="A13" s="38">
        <v>10</v>
      </c>
      <c r="B13" s="41" t="s">
        <v>337</v>
      </c>
      <c r="C13" s="49" t="s">
        <v>302</v>
      </c>
      <c r="D13" s="49" t="s">
        <v>27</v>
      </c>
      <c r="E13" s="49" t="s">
        <v>324</v>
      </c>
      <c r="F13" s="33">
        <v>20</v>
      </c>
      <c r="G13" s="33">
        <v>20</v>
      </c>
      <c r="H13" s="33">
        <v>10</v>
      </c>
      <c r="I13" s="33">
        <v>0</v>
      </c>
      <c r="J13" s="33">
        <v>20</v>
      </c>
      <c r="K13" s="33">
        <v>70</v>
      </c>
      <c r="L13" s="204"/>
    </row>
    <row r="14" spans="1:12" x14ac:dyDescent="0.25">
      <c r="A14" s="38">
        <v>11</v>
      </c>
      <c r="B14" s="71" t="s">
        <v>318</v>
      </c>
      <c r="C14" s="47" t="s">
        <v>74</v>
      </c>
      <c r="D14" s="54" t="s">
        <v>27</v>
      </c>
      <c r="E14" s="47" t="s">
        <v>319</v>
      </c>
      <c r="F14" s="33">
        <v>0</v>
      </c>
      <c r="G14" s="33">
        <v>20</v>
      </c>
      <c r="H14" s="33">
        <v>13</v>
      </c>
      <c r="I14" s="33">
        <v>16</v>
      </c>
      <c r="J14" s="33">
        <v>20</v>
      </c>
      <c r="K14" s="33">
        <v>69</v>
      </c>
      <c r="L14" s="202" t="s">
        <v>577</v>
      </c>
    </row>
    <row r="15" spans="1:12" x14ac:dyDescent="0.25">
      <c r="A15" s="38">
        <v>12</v>
      </c>
      <c r="B15" s="39" t="s">
        <v>307</v>
      </c>
      <c r="C15" s="45" t="s">
        <v>302</v>
      </c>
      <c r="D15" s="45" t="s">
        <v>27</v>
      </c>
      <c r="E15" s="45" t="s">
        <v>303</v>
      </c>
      <c r="F15" s="33">
        <v>20</v>
      </c>
      <c r="G15" s="33">
        <v>20</v>
      </c>
      <c r="H15" s="33">
        <v>6</v>
      </c>
      <c r="I15" s="33">
        <v>14</v>
      </c>
      <c r="J15" s="33">
        <v>8</v>
      </c>
      <c r="K15" s="33">
        <v>68</v>
      </c>
      <c r="L15" s="203"/>
    </row>
    <row r="16" spans="1:12" x14ac:dyDescent="0.25">
      <c r="A16" s="38">
        <v>13</v>
      </c>
      <c r="B16" s="61" t="s">
        <v>355</v>
      </c>
      <c r="C16" s="48" t="s">
        <v>74</v>
      </c>
      <c r="D16" s="55" t="s">
        <v>27</v>
      </c>
      <c r="E16" s="48" t="s">
        <v>334</v>
      </c>
      <c r="F16" s="33">
        <v>0</v>
      </c>
      <c r="G16" s="33">
        <v>20</v>
      </c>
      <c r="H16" s="33">
        <v>7</v>
      </c>
      <c r="I16" s="33">
        <v>20</v>
      </c>
      <c r="J16" s="33">
        <v>20</v>
      </c>
      <c r="K16" s="33">
        <v>67</v>
      </c>
      <c r="L16" s="203"/>
    </row>
    <row r="17" spans="1:12" x14ac:dyDescent="0.25">
      <c r="A17" s="38">
        <v>14</v>
      </c>
      <c r="B17" s="59" t="s">
        <v>314</v>
      </c>
      <c r="C17" s="36" t="s">
        <v>57</v>
      </c>
      <c r="D17" s="35" t="s">
        <v>27</v>
      </c>
      <c r="E17" s="46" t="s">
        <v>305</v>
      </c>
      <c r="F17" s="33">
        <v>20</v>
      </c>
      <c r="G17" s="33">
        <v>20</v>
      </c>
      <c r="H17" s="33">
        <v>6</v>
      </c>
      <c r="I17" s="33">
        <v>0</v>
      </c>
      <c r="J17" s="33">
        <v>20</v>
      </c>
      <c r="K17" s="33">
        <v>66</v>
      </c>
      <c r="L17" s="203"/>
    </row>
    <row r="18" spans="1:12" x14ac:dyDescent="0.25">
      <c r="A18" s="33">
        <v>15</v>
      </c>
      <c r="B18" s="37" t="s">
        <v>399</v>
      </c>
      <c r="C18" s="50" t="s">
        <v>400</v>
      </c>
      <c r="D18" s="50" t="s">
        <v>187</v>
      </c>
      <c r="E18" s="50" t="s">
        <v>405</v>
      </c>
      <c r="F18" s="33">
        <v>20</v>
      </c>
      <c r="G18" s="33">
        <v>20</v>
      </c>
      <c r="H18" s="33">
        <v>6</v>
      </c>
      <c r="I18" s="33">
        <v>0</v>
      </c>
      <c r="J18" s="33">
        <v>20</v>
      </c>
      <c r="K18" s="33">
        <v>66</v>
      </c>
      <c r="L18" s="203"/>
    </row>
    <row r="19" spans="1:12" x14ac:dyDescent="0.25">
      <c r="A19" s="38">
        <v>16</v>
      </c>
      <c r="B19" s="60" t="s">
        <v>331</v>
      </c>
      <c r="C19" s="69" t="s">
        <v>42</v>
      </c>
      <c r="D19" s="69" t="s">
        <v>27</v>
      </c>
      <c r="E19" s="69" t="s">
        <v>244</v>
      </c>
      <c r="F19" s="33">
        <v>20</v>
      </c>
      <c r="G19" s="33">
        <v>20</v>
      </c>
      <c r="H19" s="33">
        <v>6</v>
      </c>
      <c r="I19" s="33">
        <v>0</v>
      </c>
      <c r="J19" s="33">
        <v>20</v>
      </c>
      <c r="K19" s="33">
        <v>66</v>
      </c>
      <c r="L19" s="203"/>
    </row>
    <row r="20" spans="1:12" x14ac:dyDescent="0.25">
      <c r="A20" s="38">
        <v>17</v>
      </c>
      <c r="B20" s="39" t="s">
        <v>332</v>
      </c>
      <c r="C20" s="45" t="s">
        <v>302</v>
      </c>
      <c r="D20" s="45" t="s">
        <v>27</v>
      </c>
      <c r="E20" s="45" t="s">
        <v>311</v>
      </c>
      <c r="F20" s="33">
        <v>10</v>
      </c>
      <c r="G20" s="33">
        <v>20</v>
      </c>
      <c r="H20" s="33">
        <v>13</v>
      </c>
      <c r="I20" s="33">
        <v>0</v>
      </c>
      <c r="J20" s="33">
        <v>20</v>
      </c>
      <c r="K20" s="33">
        <v>63</v>
      </c>
      <c r="L20" s="203"/>
    </row>
    <row r="21" spans="1:12" x14ac:dyDescent="0.25">
      <c r="A21" s="38">
        <v>18</v>
      </c>
      <c r="B21" s="61" t="s">
        <v>335</v>
      </c>
      <c r="C21" s="48" t="s">
        <v>107</v>
      </c>
      <c r="D21" s="55" t="s">
        <v>27</v>
      </c>
      <c r="E21" s="48" t="s">
        <v>336</v>
      </c>
      <c r="F21" s="33">
        <v>20</v>
      </c>
      <c r="G21" s="33">
        <v>20</v>
      </c>
      <c r="H21" s="33">
        <v>3</v>
      </c>
      <c r="I21" s="33">
        <v>0</v>
      </c>
      <c r="J21" s="33">
        <v>20</v>
      </c>
      <c r="K21" s="33">
        <v>63</v>
      </c>
      <c r="L21" s="203"/>
    </row>
    <row r="22" spans="1:12" x14ac:dyDescent="0.25">
      <c r="A22" s="38">
        <v>19</v>
      </c>
      <c r="B22" s="41" t="s">
        <v>384</v>
      </c>
      <c r="C22" s="49" t="s">
        <v>302</v>
      </c>
      <c r="D22" s="49" t="s">
        <v>27</v>
      </c>
      <c r="E22" s="49" t="s">
        <v>303</v>
      </c>
      <c r="F22" s="33">
        <v>20</v>
      </c>
      <c r="G22" s="33">
        <v>0</v>
      </c>
      <c r="H22" s="33">
        <v>0</v>
      </c>
      <c r="I22" s="33">
        <v>20</v>
      </c>
      <c r="J22" s="33">
        <v>20</v>
      </c>
      <c r="K22" s="33">
        <v>60</v>
      </c>
      <c r="L22" s="203"/>
    </row>
    <row r="23" spans="1:12" x14ac:dyDescent="0.25">
      <c r="A23" s="38">
        <v>20</v>
      </c>
      <c r="B23" s="60" t="s">
        <v>320</v>
      </c>
      <c r="C23" s="69" t="s">
        <v>42</v>
      </c>
      <c r="D23" s="69" t="s">
        <v>27</v>
      </c>
      <c r="E23" s="69" t="s">
        <v>321</v>
      </c>
      <c r="F23" s="33">
        <v>20</v>
      </c>
      <c r="G23" s="33">
        <v>20</v>
      </c>
      <c r="H23" s="33">
        <v>13</v>
      </c>
      <c r="I23" s="33">
        <v>0</v>
      </c>
      <c r="J23" s="33">
        <v>4</v>
      </c>
      <c r="K23" s="33">
        <v>57</v>
      </c>
      <c r="L23" s="203"/>
    </row>
    <row r="24" spans="1:12" x14ac:dyDescent="0.25">
      <c r="A24" s="38">
        <v>21</v>
      </c>
      <c r="B24" s="61" t="s">
        <v>338</v>
      </c>
      <c r="C24" s="48" t="s">
        <v>71</v>
      </c>
      <c r="D24" s="55" t="s">
        <v>27</v>
      </c>
      <c r="E24" s="48" t="s">
        <v>339</v>
      </c>
      <c r="F24" s="33">
        <v>10</v>
      </c>
      <c r="G24" s="33">
        <v>20</v>
      </c>
      <c r="H24" s="33">
        <v>6</v>
      </c>
      <c r="I24" s="33">
        <v>0</v>
      </c>
      <c r="J24" s="33">
        <v>20</v>
      </c>
      <c r="K24" s="33">
        <v>56</v>
      </c>
      <c r="L24" s="204"/>
    </row>
    <row r="25" spans="1:12" x14ac:dyDescent="0.25">
      <c r="A25" s="38">
        <v>36</v>
      </c>
      <c r="B25" s="61" t="s">
        <v>377</v>
      </c>
      <c r="C25" s="48" t="s">
        <v>71</v>
      </c>
      <c r="D25" s="55" t="s">
        <v>27</v>
      </c>
      <c r="E25" s="48" t="s">
        <v>339</v>
      </c>
      <c r="F25" s="33">
        <v>0</v>
      </c>
      <c r="G25" s="33">
        <v>20</v>
      </c>
      <c r="H25" s="33">
        <v>0</v>
      </c>
      <c r="I25" s="33">
        <v>12</v>
      </c>
      <c r="J25" s="33">
        <v>20</v>
      </c>
      <c r="K25" s="33">
        <v>52</v>
      </c>
      <c r="L25" s="199" t="s">
        <v>652</v>
      </c>
    </row>
    <row r="26" spans="1:12" x14ac:dyDescent="0.25">
      <c r="A26" s="38">
        <v>22</v>
      </c>
      <c r="B26" s="67" t="s">
        <v>357</v>
      </c>
      <c r="C26" s="58" t="s">
        <v>104</v>
      </c>
      <c r="D26" s="55" t="s">
        <v>27</v>
      </c>
      <c r="E26" s="48" t="s">
        <v>326</v>
      </c>
      <c r="F26" s="33">
        <v>0</v>
      </c>
      <c r="G26" s="33">
        <v>20</v>
      </c>
      <c r="H26" s="33">
        <v>10</v>
      </c>
      <c r="I26" s="33">
        <v>0</v>
      </c>
      <c r="J26" s="33">
        <v>20</v>
      </c>
      <c r="K26" s="33">
        <v>50</v>
      </c>
      <c r="L26" s="200"/>
    </row>
    <row r="27" spans="1:12" x14ac:dyDescent="0.25">
      <c r="A27" s="38">
        <v>23</v>
      </c>
      <c r="B27" s="59" t="s">
        <v>360</v>
      </c>
      <c r="C27" s="36" t="s">
        <v>57</v>
      </c>
      <c r="D27" s="35" t="s">
        <v>27</v>
      </c>
      <c r="E27" s="46" t="s">
        <v>305</v>
      </c>
      <c r="F27" s="33">
        <v>10</v>
      </c>
      <c r="G27" s="33">
        <v>20</v>
      </c>
      <c r="H27" s="33">
        <v>3</v>
      </c>
      <c r="I27" s="33">
        <v>0</v>
      </c>
      <c r="J27" s="33">
        <v>17</v>
      </c>
      <c r="K27" s="33">
        <v>50</v>
      </c>
      <c r="L27" s="200"/>
    </row>
    <row r="28" spans="1:12" x14ac:dyDescent="0.25">
      <c r="A28" s="38">
        <v>24</v>
      </c>
      <c r="B28" s="61" t="s">
        <v>333</v>
      </c>
      <c r="C28" s="48" t="s">
        <v>74</v>
      </c>
      <c r="D28" s="55" t="s">
        <v>27</v>
      </c>
      <c r="E28" s="48" t="s">
        <v>334</v>
      </c>
      <c r="F28" s="33">
        <v>10</v>
      </c>
      <c r="G28" s="33">
        <v>20</v>
      </c>
      <c r="H28" s="33">
        <v>0</v>
      </c>
      <c r="I28" s="33">
        <v>0</v>
      </c>
      <c r="J28" s="33">
        <v>20</v>
      </c>
      <c r="K28" s="33">
        <v>50</v>
      </c>
      <c r="L28" s="200"/>
    </row>
    <row r="29" spans="1:12" x14ac:dyDescent="0.25">
      <c r="A29" s="38">
        <v>25</v>
      </c>
      <c r="B29" s="152" t="s">
        <v>374</v>
      </c>
      <c r="C29" s="79" t="s">
        <v>222</v>
      </c>
      <c r="D29" s="78" t="s">
        <v>223</v>
      </c>
      <c r="E29" s="78" t="s">
        <v>224</v>
      </c>
      <c r="F29" s="33">
        <v>20</v>
      </c>
      <c r="G29" s="33">
        <v>20</v>
      </c>
      <c r="H29" s="33">
        <v>0</v>
      </c>
      <c r="I29" s="33">
        <v>0</v>
      </c>
      <c r="J29" s="33">
        <v>8</v>
      </c>
      <c r="K29" s="33">
        <v>48</v>
      </c>
      <c r="L29" s="200"/>
    </row>
    <row r="30" spans="1:12" x14ac:dyDescent="0.25">
      <c r="A30" s="38">
        <v>26</v>
      </c>
      <c r="B30" s="39" t="s">
        <v>313</v>
      </c>
      <c r="C30" s="45" t="s">
        <v>302</v>
      </c>
      <c r="D30" s="45" t="s">
        <v>27</v>
      </c>
      <c r="E30" s="45" t="s">
        <v>311</v>
      </c>
      <c r="F30" s="33">
        <v>0</v>
      </c>
      <c r="G30" s="33">
        <v>20</v>
      </c>
      <c r="H30" s="33">
        <v>0</v>
      </c>
      <c r="I30" s="33">
        <v>7</v>
      </c>
      <c r="J30" s="33">
        <v>20</v>
      </c>
      <c r="K30" s="33">
        <v>47</v>
      </c>
      <c r="L30" s="200"/>
    </row>
    <row r="31" spans="1:12" x14ac:dyDescent="0.25">
      <c r="A31" s="38">
        <v>27</v>
      </c>
      <c r="B31" s="42" t="s">
        <v>315</v>
      </c>
      <c r="C31" s="51" t="s">
        <v>146</v>
      </c>
      <c r="D31" s="51" t="s">
        <v>27</v>
      </c>
      <c r="E31" s="52" t="s">
        <v>316</v>
      </c>
      <c r="F31" s="33">
        <v>0</v>
      </c>
      <c r="G31" s="33">
        <v>20</v>
      </c>
      <c r="H31" s="33">
        <v>7</v>
      </c>
      <c r="I31" s="33">
        <v>0</v>
      </c>
      <c r="J31" s="33">
        <v>20</v>
      </c>
      <c r="K31" s="33">
        <v>47</v>
      </c>
      <c r="L31" s="200"/>
    </row>
    <row r="32" spans="1:12" x14ac:dyDescent="0.25">
      <c r="A32" s="38">
        <v>28</v>
      </c>
      <c r="B32" s="59" t="s">
        <v>304</v>
      </c>
      <c r="C32" s="36" t="s">
        <v>57</v>
      </c>
      <c r="D32" s="35" t="s">
        <v>27</v>
      </c>
      <c r="E32" s="46" t="s">
        <v>305</v>
      </c>
      <c r="F32" s="33">
        <v>0</v>
      </c>
      <c r="G32" s="33">
        <v>20</v>
      </c>
      <c r="H32" s="33">
        <v>6</v>
      </c>
      <c r="I32" s="33">
        <v>0</v>
      </c>
      <c r="J32" s="33">
        <v>20</v>
      </c>
      <c r="K32" s="33">
        <v>46</v>
      </c>
      <c r="L32" s="200"/>
    </row>
    <row r="33" spans="1:12" x14ac:dyDescent="0.25">
      <c r="A33" s="38">
        <v>29</v>
      </c>
      <c r="B33" s="71" t="s">
        <v>354</v>
      </c>
      <c r="C33" s="47" t="s">
        <v>107</v>
      </c>
      <c r="D33" s="54" t="s">
        <v>27</v>
      </c>
      <c r="E33" s="47" t="s">
        <v>336</v>
      </c>
      <c r="F33" s="33">
        <v>0</v>
      </c>
      <c r="G33" s="33">
        <v>20</v>
      </c>
      <c r="H33" s="33">
        <v>6</v>
      </c>
      <c r="I33" s="33">
        <v>0</v>
      </c>
      <c r="J33" s="33">
        <v>20</v>
      </c>
      <c r="K33" s="33">
        <v>46</v>
      </c>
      <c r="L33" s="200"/>
    </row>
    <row r="34" spans="1:12" x14ac:dyDescent="0.25">
      <c r="A34" s="38">
        <v>30</v>
      </c>
      <c r="B34" s="66" t="s">
        <v>329</v>
      </c>
      <c r="C34" s="51" t="s">
        <v>42</v>
      </c>
      <c r="D34" s="51" t="s">
        <v>27</v>
      </c>
      <c r="E34" s="51" t="s">
        <v>244</v>
      </c>
      <c r="F34" s="33">
        <v>10</v>
      </c>
      <c r="G34" s="33">
        <v>20</v>
      </c>
      <c r="H34" s="33">
        <v>6</v>
      </c>
      <c r="I34" s="33">
        <v>0</v>
      </c>
      <c r="J34" s="33">
        <v>8</v>
      </c>
      <c r="K34" s="33">
        <v>44</v>
      </c>
      <c r="L34" s="200"/>
    </row>
    <row r="35" spans="1:12" x14ac:dyDescent="0.25">
      <c r="A35" s="151">
        <v>31</v>
      </c>
      <c r="B35" s="61" t="s">
        <v>349</v>
      </c>
      <c r="C35" s="48" t="s">
        <v>107</v>
      </c>
      <c r="D35" s="55" t="s">
        <v>27</v>
      </c>
      <c r="E35" s="48" t="s">
        <v>336</v>
      </c>
      <c r="F35" s="33">
        <v>20</v>
      </c>
      <c r="G35" s="33">
        <v>20</v>
      </c>
      <c r="H35" s="33">
        <v>0</v>
      </c>
      <c r="I35" s="33">
        <v>0</v>
      </c>
      <c r="J35" s="33">
        <v>4</v>
      </c>
      <c r="K35" s="33">
        <v>44</v>
      </c>
      <c r="L35" s="200"/>
    </row>
    <row r="36" spans="1:12" x14ac:dyDescent="0.25">
      <c r="A36" s="65">
        <v>32</v>
      </c>
      <c r="B36" s="37" t="s">
        <v>401</v>
      </c>
      <c r="C36" s="50" t="s">
        <v>254</v>
      </c>
      <c r="D36" s="50" t="s">
        <v>255</v>
      </c>
      <c r="E36" s="50" t="s">
        <v>407</v>
      </c>
      <c r="F36" s="33">
        <v>0</v>
      </c>
      <c r="G36" s="33">
        <v>20</v>
      </c>
      <c r="H36" s="33">
        <v>13</v>
      </c>
      <c r="I36" s="33">
        <v>0</v>
      </c>
      <c r="J36" s="33">
        <v>10</v>
      </c>
      <c r="K36" s="33">
        <v>43</v>
      </c>
      <c r="L36" s="200"/>
    </row>
    <row r="37" spans="1:12" x14ac:dyDescent="0.25">
      <c r="A37" s="38">
        <v>33</v>
      </c>
      <c r="B37" s="61" t="s">
        <v>378</v>
      </c>
      <c r="C37" s="48" t="s">
        <v>71</v>
      </c>
      <c r="D37" s="55" t="s">
        <v>27</v>
      </c>
      <c r="E37" s="48" t="s">
        <v>339</v>
      </c>
      <c r="F37" s="33">
        <v>10</v>
      </c>
      <c r="G37" s="33">
        <v>20</v>
      </c>
      <c r="H37" s="33">
        <v>0</v>
      </c>
      <c r="I37" s="33">
        <v>0</v>
      </c>
      <c r="J37" s="33">
        <v>11</v>
      </c>
      <c r="K37" s="33">
        <v>41</v>
      </c>
      <c r="L37" s="201"/>
    </row>
    <row r="38" spans="1:12" x14ac:dyDescent="0.25">
      <c r="A38" s="38">
        <v>34</v>
      </c>
      <c r="B38" s="61" t="s">
        <v>348</v>
      </c>
      <c r="C38" s="48" t="s">
        <v>107</v>
      </c>
      <c r="D38" s="55" t="s">
        <v>27</v>
      </c>
      <c r="E38" s="48" t="s">
        <v>336</v>
      </c>
      <c r="F38" s="33">
        <v>0</v>
      </c>
      <c r="G38" s="33">
        <v>14</v>
      </c>
      <c r="H38" s="33">
        <v>6</v>
      </c>
      <c r="I38" s="33">
        <v>0</v>
      </c>
      <c r="J38" s="33">
        <v>20</v>
      </c>
      <c r="K38" s="33">
        <v>40</v>
      </c>
      <c r="L38" s="33"/>
    </row>
    <row r="39" spans="1:12" ht="23.1" customHeight="1" x14ac:dyDescent="0.25">
      <c r="A39" s="38">
        <v>35</v>
      </c>
      <c r="B39" s="41" t="s">
        <v>368</v>
      </c>
      <c r="C39" s="49" t="s">
        <v>85</v>
      </c>
      <c r="D39" s="49" t="s">
        <v>27</v>
      </c>
      <c r="E39" s="49" t="s">
        <v>369</v>
      </c>
      <c r="F39" s="33">
        <v>0</v>
      </c>
      <c r="G39" s="33">
        <v>20</v>
      </c>
      <c r="H39" s="33">
        <v>0</v>
      </c>
      <c r="I39" s="33">
        <v>0</v>
      </c>
      <c r="J39" s="33">
        <v>20</v>
      </c>
      <c r="K39" s="33">
        <v>40</v>
      </c>
      <c r="L39" s="33"/>
    </row>
    <row r="40" spans="1:12" x14ac:dyDescent="0.25">
      <c r="A40" s="38">
        <v>37</v>
      </c>
      <c r="B40" s="43" t="s">
        <v>350</v>
      </c>
      <c r="C40" s="34" t="s">
        <v>351</v>
      </c>
      <c r="D40" s="34" t="s">
        <v>46</v>
      </c>
      <c r="E40" s="34" t="s">
        <v>352</v>
      </c>
      <c r="F40" s="33">
        <v>0</v>
      </c>
      <c r="G40" s="33">
        <v>14</v>
      </c>
      <c r="H40" s="33">
        <v>6</v>
      </c>
      <c r="I40" s="33">
        <v>0</v>
      </c>
      <c r="J40" s="33">
        <v>20</v>
      </c>
      <c r="K40" s="33">
        <v>40</v>
      </c>
      <c r="L40" s="33"/>
    </row>
    <row r="41" spans="1:12" x14ac:dyDescent="0.25">
      <c r="A41" s="38">
        <v>38</v>
      </c>
      <c r="B41" s="44" t="s">
        <v>375</v>
      </c>
      <c r="C41" s="58" t="s">
        <v>104</v>
      </c>
      <c r="D41" s="55" t="s">
        <v>27</v>
      </c>
      <c r="E41" s="48" t="s">
        <v>326</v>
      </c>
      <c r="F41" s="33">
        <v>0</v>
      </c>
      <c r="G41" s="33">
        <v>20</v>
      </c>
      <c r="H41" s="33">
        <v>0</v>
      </c>
      <c r="I41" s="33">
        <v>0</v>
      </c>
      <c r="J41" s="33">
        <v>20</v>
      </c>
      <c r="K41" s="33">
        <v>40</v>
      </c>
      <c r="L41" s="33"/>
    </row>
    <row r="42" spans="1:12" x14ac:dyDescent="0.25">
      <c r="A42" s="38">
        <v>39</v>
      </c>
      <c r="B42" s="41" t="s">
        <v>364</v>
      </c>
      <c r="C42" s="53" t="s">
        <v>365</v>
      </c>
      <c r="D42" s="53" t="s">
        <v>366</v>
      </c>
      <c r="E42" s="53" t="s">
        <v>367</v>
      </c>
      <c r="F42" s="33">
        <v>0</v>
      </c>
      <c r="G42" s="33">
        <v>20</v>
      </c>
      <c r="H42" s="33">
        <v>7</v>
      </c>
      <c r="I42" s="33">
        <v>0</v>
      </c>
      <c r="J42" s="33">
        <v>12</v>
      </c>
      <c r="K42" s="33">
        <v>39</v>
      </c>
      <c r="L42" s="33"/>
    </row>
    <row r="43" spans="1:12" x14ac:dyDescent="0.25">
      <c r="A43" s="38">
        <v>40</v>
      </c>
      <c r="B43" s="43" t="s">
        <v>342</v>
      </c>
      <c r="C43" s="57" t="s">
        <v>222</v>
      </c>
      <c r="D43" s="50" t="s">
        <v>223</v>
      </c>
      <c r="E43" s="50" t="s">
        <v>224</v>
      </c>
      <c r="F43" s="33">
        <v>10</v>
      </c>
      <c r="G43" s="33">
        <v>20</v>
      </c>
      <c r="H43" s="33">
        <v>0</v>
      </c>
      <c r="I43" s="33">
        <v>0</v>
      </c>
      <c r="J43" s="33">
        <v>8</v>
      </c>
      <c r="K43" s="33">
        <v>38</v>
      </c>
      <c r="L43" s="33"/>
    </row>
    <row r="44" spans="1:12" x14ac:dyDescent="0.25">
      <c r="A44" s="38">
        <v>41</v>
      </c>
      <c r="B44" s="40" t="s">
        <v>325</v>
      </c>
      <c r="C44" s="56" t="s">
        <v>104</v>
      </c>
      <c r="D44" s="54" t="s">
        <v>27</v>
      </c>
      <c r="E44" s="47" t="s">
        <v>326</v>
      </c>
      <c r="F44" s="33">
        <v>0</v>
      </c>
      <c r="G44" s="33">
        <v>20</v>
      </c>
      <c r="H44" s="33">
        <v>6</v>
      </c>
      <c r="I44" s="33">
        <v>0</v>
      </c>
      <c r="J44" s="33">
        <v>12</v>
      </c>
      <c r="K44" s="33">
        <v>38</v>
      </c>
      <c r="L44" s="33"/>
    </row>
    <row r="45" spans="1:12" x14ac:dyDescent="0.25">
      <c r="A45" s="38">
        <v>42</v>
      </c>
      <c r="B45" s="41" t="s">
        <v>356</v>
      </c>
      <c r="C45" s="49" t="s">
        <v>302</v>
      </c>
      <c r="D45" s="49" t="s">
        <v>27</v>
      </c>
      <c r="E45" s="49" t="s">
        <v>303</v>
      </c>
      <c r="F45" s="33">
        <v>0</v>
      </c>
      <c r="G45" s="33">
        <v>10</v>
      </c>
      <c r="H45" s="33">
        <v>7</v>
      </c>
      <c r="I45" s="33">
        <v>0</v>
      </c>
      <c r="J45" s="33">
        <v>20</v>
      </c>
      <c r="K45" s="33">
        <v>37</v>
      </c>
      <c r="L45" s="33"/>
    </row>
    <row r="46" spans="1:12" x14ac:dyDescent="0.25">
      <c r="A46" s="38">
        <v>43</v>
      </c>
      <c r="B46" s="43" t="s">
        <v>390</v>
      </c>
      <c r="C46" s="48" t="s">
        <v>162</v>
      </c>
      <c r="D46" s="55" t="s">
        <v>27</v>
      </c>
      <c r="E46" s="34" t="s">
        <v>391</v>
      </c>
      <c r="F46" s="33">
        <v>0</v>
      </c>
      <c r="G46" s="33">
        <v>20</v>
      </c>
      <c r="H46" s="33">
        <v>3</v>
      </c>
      <c r="I46" s="33">
        <v>0</v>
      </c>
      <c r="J46" s="33">
        <v>14</v>
      </c>
      <c r="K46" s="33">
        <v>37</v>
      </c>
      <c r="L46" s="33"/>
    </row>
    <row r="47" spans="1:12" x14ac:dyDescent="0.25">
      <c r="A47" s="38">
        <v>44</v>
      </c>
      <c r="B47" s="60" t="s">
        <v>327</v>
      </c>
      <c r="C47" s="47" t="s">
        <v>81</v>
      </c>
      <c r="D47" s="54" t="s">
        <v>82</v>
      </c>
      <c r="E47" s="47" t="s">
        <v>328</v>
      </c>
      <c r="F47" s="33">
        <v>0</v>
      </c>
      <c r="G47" s="33">
        <v>14</v>
      </c>
      <c r="H47" s="33">
        <v>6</v>
      </c>
      <c r="I47" s="33">
        <v>0</v>
      </c>
      <c r="J47" s="33">
        <v>17</v>
      </c>
      <c r="K47" s="33">
        <v>37</v>
      </c>
      <c r="L47" s="33"/>
    </row>
    <row r="48" spans="1:12" x14ac:dyDescent="0.25">
      <c r="A48" s="38">
        <v>45</v>
      </c>
      <c r="B48" s="41" t="s">
        <v>379</v>
      </c>
      <c r="C48" s="53" t="s">
        <v>49</v>
      </c>
      <c r="D48" s="53" t="s">
        <v>380</v>
      </c>
      <c r="E48" s="53" t="s">
        <v>381</v>
      </c>
      <c r="F48" s="33">
        <v>0</v>
      </c>
      <c r="G48" s="33">
        <v>20</v>
      </c>
      <c r="H48" s="33">
        <v>0</v>
      </c>
      <c r="I48" s="33">
        <v>0</v>
      </c>
      <c r="J48" s="33">
        <v>14</v>
      </c>
      <c r="K48" s="33">
        <v>34</v>
      </c>
      <c r="L48" s="33"/>
    </row>
    <row r="49" spans="1:12" x14ac:dyDescent="0.25">
      <c r="A49" s="38">
        <v>46</v>
      </c>
      <c r="B49" s="41" t="s">
        <v>382</v>
      </c>
      <c r="C49" s="49" t="s">
        <v>85</v>
      </c>
      <c r="D49" s="49" t="s">
        <v>27</v>
      </c>
      <c r="E49" s="49" t="s">
        <v>369</v>
      </c>
      <c r="F49" s="33">
        <v>0</v>
      </c>
      <c r="G49" s="33">
        <v>20</v>
      </c>
      <c r="H49" s="33">
        <v>0</v>
      </c>
      <c r="I49" s="33">
        <v>0</v>
      </c>
      <c r="J49" s="33">
        <v>14</v>
      </c>
      <c r="K49" s="33">
        <v>34</v>
      </c>
      <c r="L49" s="33"/>
    </row>
    <row r="50" spans="1:12" x14ac:dyDescent="0.25">
      <c r="A50" s="33">
        <v>47</v>
      </c>
      <c r="B50" s="37" t="s">
        <v>396</v>
      </c>
      <c r="C50" s="50" t="s">
        <v>397</v>
      </c>
      <c r="D50" s="50" t="s">
        <v>398</v>
      </c>
      <c r="E50" s="50" t="s">
        <v>406</v>
      </c>
      <c r="F50" s="33">
        <v>0</v>
      </c>
      <c r="G50" s="33">
        <v>14</v>
      </c>
      <c r="H50" s="33">
        <v>0</v>
      </c>
      <c r="I50" s="33">
        <v>0</v>
      </c>
      <c r="J50" s="33">
        <v>20</v>
      </c>
      <c r="K50" s="33">
        <v>34</v>
      </c>
      <c r="L50" s="33"/>
    </row>
    <row r="51" spans="1:12" ht="31.5" x14ac:dyDescent="0.25">
      <c r="A51" s="38">
        <v>48</v>
      </c>
      <c r="B51" s="39" t="s">
        <v>323</v>
      </c>
      <c r="C51" s="45" t="s">
        <v>302</v>
      </c>
      <c r="D51" s="45" t="s">
        <v>27</v>
      </c>
      <c r="E51" s="45" t="s">
        <v>324</v>
      </c>
      <c r="F51" s="33">
        <v>0</v>
      </c>
      <c r="G51" s="33">
        <v>14</v>
      </c>
      <c r="H51" s="33">
        <v>0</v>
      </c>
      <c r="I51" s="33">
        <v>0</v>
      </c>
      <c r="J51" s="33">
        <v>20</v>
      </c>
      <c r="K51" s="33">
        <v>34</v>
      </c>
      <c r="L51" s="33"/>
    </row>
    <row r="52" spans="1:12" x14ac:dyDescent="0.25">
      <c r="A52" s="38">
        <v>49</v>
      </c>
      <c r="B52" s="61" t="s">
        <v>345</v>
      </c>
      <c r="C52" s="48" t="s">
        <v>107</v>
      </c>
      <c r="D52" s="55" t="s">
        <v>27</v>
      </c>
      <c r="E52" s="48" t="s">
        <v>208</v>
      </c>
      <c r="F52" s="33">
        <v>0</v>
      </c>
      <c r="G52" s="33">
        <v>14</v>
      </c>
      <c r="H52" s="33">
        <v>6</v>
      </c>
      <c r="I52" s="33">
        <v>0</v>
      </c>
      <c r="J52" s="33">
        <v>12</v>
      </c>
      <c r="K52" s="33">
        <v>32</v>
      </c>
      <c r="L52" s="33"/>
    </row>
    <row r="53" spans="1:12" x14ac:dyDescent="0.25">
      <c r="A53" s="38">
        <v>50</v>
      </c>
      <c r="B53" s="61" t="s">
        <v>347</v>
      </c>
      <c r="C53" s="48" t="s">
        <v>74</v>
      </c>
      <c r="D53" s="55" t="s">
        <v>27</v>
      </c>
      <c r="E53" s="48" t="s">
        <v>319</v>
      </c>
      <c r="F53" s="33">
        <v>0</v>
      </c>
      <c r="G53" s="33">
        <v>20</v>
      </c>
      <c r="H53" s="33">
        <v>0</v>
      </c>
      <c r="I53" s="33">
        <v>0</v>
      </c>
      <c r="J53" s="33">
        <v>12</v>
      </c>
      <c r="K53" s="33">
        <v>32</v>
      </c>
      <c r="L53" s="33"/>
    </row>
    <row r="54" spans="1:12" x14ac:dyDescent="0.25">
      <c r="A54" s="38">
        <v>51</v>
      </c>
      <c r="B54" s="43" t="s">
        <v>383</v>
      </c>
      <c r="C54" s="57" t="s">
        <v>64</v>
      </c>
      <c r="D54" s="50" t="s">
        <v>50</v>
      </c>
      <c r="E54" s="50" t="s">
        <v>65</v>
      </c>
      <c r="F54" s="33">
        <v>10</v>
      </c>
      <c r="G54" s="33">
        <v>20</v>
      </c>
      <c r="H54" s="33">
        <v>0</v>
      </c>
      <c r="I54" s="33">
        <v>0</v>
      </c>
      <c r="J54" s="33">
        <v>0</v>
      </c>
      <c r="K54" s="33">
        <v>30</v>
      </c>
      <c r="L54" s="33"/>
    </row>
    <row r="55" spans="1:12" x14ac:dyDescent="0.25">
      <c r="A55" s="65">
        <v>52</v>
      </c>
      <c r="B55" s="64" t="s">
        <v>387</v>
      </c>
      <c r="C55" s="63" t="s">
        <v>64</v>
      </c>
      <c r="D55" s="63" t="s">
        <v>388</v>
      </c>
      <c r="E55" s="62" t="s">
        <v>389</v>
      </c>
      <c r="F55" s="33">
        <v>0</v>
      </c>
      <c r="G55" s="33">
        <v>6</v>
      </c>
      <c r="H55" s="33">
        <v>3</v>
      </c>
      <c r="I55" s="33">
        <v>0</v>
      </c>
      <c r="J55" s="33">
        <v>20</v>
      </c>
      <c r="K55" s="33">
        <v>29</v>
      </c>
      <c r="L55" s="33"/>
    </row>
    <row r="56" spans="1:12" x14ac:dyDescent="0.25">
      <c r="A56" s="38">
        <v>53</v>
      </c>
      <c r="B56" s="61" t="s">
        <v>376</v>
      </c>
      <c r="C56" s="48" t="s">
        <v>71</v>
      </c>
      <c r="D56" s="55" t="s">
        <v>27</v>
      </c>
      <c r="E56" s="48" t="s">
        <v>339</v>
      </c>
      <c r="F56" s="33">
        <v>0</v>
      </c>
      <c r="G56" s="33">
        <v>14</v>
      </c>
      <c r="H56" s="33">
        <v>6</v>
      </c>
      <c r="I56" s="33">
        <v>0</v>
      </c>
      <c r="J56" s="33">
        <v>8</v>
      </c>
      <c r="K56" s="33">
        <v>28</v>
      </c>
      <c r="L56" s="33"/>
    </row>
    <row r="57" spans="1:12" x14ac:dyDescent="0.25">
      <c r="A57" s="38">
        <v>54</v>
      </c>
      <c r="B57" s="59" t="s">
        <v>346</v>
      </c>
      <c r="C57" s="36" t="s">
        <v>57</v>
      </c>
      <c r="D57" s="35" t="s">
        <v>27</v>
      </c>
      <c r="E57" s="46" t="s">
        <v>305</v>
      </c>
      <c r="F57" s="33">
        <v>0</v>
      </c>
      <c r="G57" s="33">
        <v>14</v>
      </c>
      <c r="H57" s="33">
        <v>0</v>
      </c>
      <c r="I57" s="33">
        <v>0</v>
      </c>
      <c r="J57" s="33">
        <v>14</v>
      </c>
      <c r="K57" s="33">
        <v>28</v>
      </c>
      <c r="L57" s="33"/>
    </row>
    <row r="58" spans="1:12" x14ac:dyDescent="0.25">
      <c r="A58" s="38">
        <v>55</v>
      </c>
      <c r="B58" s="61" t="s">
        <v>361</v>
      </c>
      <c r="C58" s="58" t="s">
        <v>149</v>
      </c>
      <c r="D58" s="55" t="s">
        <v>27</v>
      </c>
      <c r="E58" s="48" t="s">
        <v>203</v>
      </c>
      <c r="F58" s="33">
        <v>0</v>
      </c>
      <c r="G58" s="33">
        <v>0</v>
      </c>
      <c r="H58" s="33">
        <v>7</v>
      </c>
      <c r="I58" s="33">
        <v>0</v>
      </c>
      <c r="J58" s="33">
        <v>20</v>
      </c>
      <c r="K58" s="33">
        <v>27</v>
      </c>
      <c r="L58" s="33"/>
    </row>
    <row r="59" spans="1:12" x14ac:dyDescent="0.25">
      <c r="A59" s="38">
        <v>56</v>
      </c>
      <c r="B59" s="43" t="s">
        <v>358</v>
      </c>
      <c r="C59" s="48" t="s">
        <v>162</v>
      </c>
      <c r="D59" s="55" t="s">
        <v>27</v>
      </c>
      <c r="E59" s="34" t="s">
        <v>359</v>
      </c>
      <c r="F59" s="33">
        <v>0</v>
      </c>
      <c r="G59" s="33">
        <v>20</v>
      </c>
      <c r="H59" s="33">
        <v>3</v>
      </c>
      <c r="I59" s="33">
        <v>0</v>
      </c>
      <c r="J59" s="33">
        <v>2</v>
      </c>
      <c r="K59" s="33">
        <v>25</v>
      </c>
      <c r="L59" s="33"/>
    </row>
    <row r="60" spans="1:12" x14ac:dyDescent="0.25">
      <c r="A60" s="38">
        <v>57</v>
      </c>
      <c r="B60" s="43" t="s">
        <v>392</v>
      </c>
      <c r="C60" s="57" t="s">
        <v>64</v>
      </c>
      <c r="D60" s="50" t="s">
        <v>50</v>
      </c>
      <c r="E60" s="50" t="s">
        <v>393</v>
      </c>
      <c r="F60" s="33">
        <v>0</v>
      </c>
      <c r="G60" s="33">
        <v>20</v>
      </c>
      <c r="H60" s="33">
        <v>0</v>
      </c>
      <c r="I60" s="33">
        <v>0</v>
      </c>
      <c r="J60" s="33">
        <v>5</v>
      </c>
      <c r="K60" s="33">
        <v>25</v>
      </c>
      <c r="L60" s="33"/>
    </row>
    <row r="61" spans="1:12" x14ac:dyDescent="0.25">
      <c r="A61" s="38">
        <v>58</v>
      </c>
      <c r="B61" s="42" t="s">
        <v>370</v>
      </c>
      <c r="C61" s="51" t="s">
        <v>146</v>
      </c>
      <c r="D61" s="51" t="s">
        <v>27</v>
      </c>
      <c r="E61" s="52" t="s">
        <v>316</v>
      </c>
      <c r="F61" s="33">
        <v>0</v>
      </c>
      <c r="G61" s="33">
        <v>14</v>
      </c>
      <c r="H61" s="33">
        <v>0</v>
      </c>
      <c r="I61" s="33">
        <v>0</v>
      </c>
      <c r="J61" s="33">
        <v>10</v>
      </c>
      <c r="K61" s="33">
        <v>24</v>
      </c>
      <c r="L61" s="33"/>
    </row>
    <row r="62" spans="1:12" x14ac:dyDescent="0.25">
      <c r="A62" s="38">
        <v>59</v>
      </c>
      <c r="B62" s="42" t="s">
        <v>344</v>
      </c>
      <c r="C62" s="51" t="s">
        <v>146</v>
      </c>
      <c r="D62" s="51" t="s">
        <v>27</v>
      </c>
      <c r="E62" s="52" t="s">
        <v>316</v>
      </c>
      <c r="F62" s="33">
        <v>0</v>
      </c>
      <c r="G62" s="33">
        <v>14</v>
      </c>
      <c r="H62" s="33">
        <v>7</v>
      </c>
      <c r="I62" s="33">
        <v>0</v>
      </c>
      <c r="J62" s="33">
        <v>2</v>
      </c>
      <c r="K62" s="33">
        <v>23</v>
      </c>
      <c r="L62" s="33"/>
    </row>
    <row r="63" spans="1:12" x14ac:dyDescent="0.25">
      <c r="A63" s="38">
        <v>60</v>
      </c>
      <c r="B63" s="61" t="s">
        <v>385</v>
      </c>
      <c r="C63" s="58" t="s">
        <v>26</v>
      </c>
      <c r="D63" s="55" t="s">
        <v>219</v>
      </c>
      <c r="E63" s="48" t="s">
        <v>386</v>
      </c>
      <c r="F63" s="33">
        <v>0</v>
      </c>
      <c r="G63" s="33">
        <v>20</v>
      </c>
      <c r="H63" s="33">
        <v>0</v>
      </c>
      <c r="I63" s="33">
        <v>0</v>
      </c>
      <c r="J63" s="33">
        <v>2</v>
      </c>
      <c r="K63" s="33">
        <v>22</v>
      </c>
      <c r="L63" s="33"/>
    </row>
    <row r="64" spans="1:12" x14ac:dyDescent="0.25">
      <c r="A64" s="38">
        <v>61</v>
      </c>
      <c r="B64" s="42" t="s">
        <v>371</v>
      </c>
      <c r="C64" s="51" t="s">
        <v>146</v>
      </c>
      <c r="D64" s="51" t="s">
        <v>27</v>
      </c>
      <c r="E64" s="52" t="s">
        <v>316</v>
      </c>
      <c r="F64" s="33">
        <v>0</v>
      </c>
      <c r="G64" s="33">
        <v>14</v>
      </c>
      <c r="H64" s="33">
        <v>3</v>
      </c>
      <c r="I64" s="33">
        <v>0</v>
      </c>
      <c r="J64" s="33">
        <v>2</v>
      </c>
      <c r="K64" s="33">
        <v>19</v>
      </c>
      <c r="L64" s="33"/>
    </row>
    <row r="65" spans="1:12" x14ac:dyDescent="0.25">
      <c r="A65" s="38">
        <v>62</v>
      </c>
      <c r="B65" s="59" t="s">
        <v>372</v>
      </c>
      <c r="C65" s="36" t="s">
        <v>110</v>
      </c>
      <c r="D65" s="35" t="s">
        <v>27</v>
      </c>
      <c r="E65" s="46" t="s">
        <v>373</v>
      </c>
      <c r="F65" s="33">
        <v>0</v>
      </c>
      <c r="G65" s="33">
        <v>4</v>
      </c>
      <c r="H65" s="33">
        <v>0</v>
      </c>
      <c r="I65" s="33">
        <v>0</v>
      </c>
      <c r="J65" s="33">
        <v>2</v>
      </c>
      <c r="K65" s="33">
        <v>6</v>
      </c>
      <c r="L65" s="33"/>
    </row>
    <row r="66" spans="1:12" x14ac:dyDescent="0.25">
      <c r="A66" s="38">
        <v>63</v>
      </c>
      <c r="B66" s="43" t="s">
        <v>340</v>
      </c>
      <c r="C66" s="34" t="s">
        <v>45</v>
      </c>
      <c r="D66" s="34" t="s">
        <v>46</v>
      </c>
      <c r="E66" s="34" t="s">
        <v>341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/>
    </row>
    <row r="67" spans="1:12" ht="20.25" customHeight="1" x14ac:dyDescent="0.25">
      <c r="A67" s="38">
        <v>64</v>
      </c>
      <c r="B67" s="41" t="s">
        <v>353</v>
      </c>
      <c r="C67" s="49" t="s">
        <v>302</v>
      </c>
      <c r="D67" s="49" t="s">
        <v>27</v>
      </c>
      <c r="E67" s="49" t="s">
        <v>324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/>
    </row>
    <row r="68" spans="1:12" x14ac:dyDescent="0.25">
      <c r="A68" s="38">
        <v>65</v>
      </c>
      <c r="B68" s="67" t="s">
        <v>362</v>
      </c>
      <c r="C68" s="58" t="s">
        <v>104</v>
      </c>
      <c r="D68" s="55" t="s">
        <v>27</v>
      </c>
      <c r="E68" s="48" t="s">
        <v>326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/>
    </row>
    <row r="69" spans="1:12" x14ac:dyDescent="0.25">
      <c r="A69" s="38">
        <v>66</v>
      </c>
      <c r="B69" s="66" t="s">
        <v>363</v>
      </c>
      <c r="C69" s="58" t="s">
        <v>77</v>
      </c>
      <c r="D69" s="55" t="s">
        <v>27</v>
      </c>
      <c r="E69" s="51" t="s">
        <v>265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/>
    </row>
    <row r="70" spans="1:12" x14ac:dyDescent="0.25">
      <c r="A70" s="38">
        <v>67</v>
      </c>
      <c r="B70" s="41" t="s">
        <v>394</v>
      </c>
      <c r="C70" s="53" t="s">
        <v>142</v>
      </c>
      <c r="D70" s="53" t="s">
        <v>143</v>
      </c>
      <c r="E70" s="53" t="s">
        <v>395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</sheetData>
  <sortState xmlns:xlrd2="http://schemas.microsoft.com/office/spreadsheetml/2017/richdata2" ref="A4:L70">
    <sortCondition descending="1" ref="K4:K70"/>
  </sortState>
  <mergeCells count="13">
    <mergeCell ref="L4:L6"/>
    <mergeCell ref="L7:L13"/>
    <mergeCell ref="L14:L24"/>
    <mergeCell ref="L25:L37"/>
    <mergeCell ref="E2:E3"/>
    <mergeCell ref="F2:J2"/>
    <mergeCell ref="K2:K3"/>
    <mergeCell ref="L2:L3"/>
    <mergeCell ref="A1:L1"/>
    <mergeCell ref="A2:A3"/>
    <mergeCell ref="B2:B3"/>
    <mergeCell ref="C2:C3"/>
    <mergeCell ref="D2:D3"/>
  </mergeCells>
  <pageMargins left="0.15" right="0.15" top="0.19" bottom="0.19" header="0.5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Uputstvo</vt:lpstr>
      <vt:lpstr>III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Aleksandra Milosevic</cp:lastModifiedBy>
  <cp:lastPrinted>2014-03-09T22:55:04Z</cp:lastPrinted>
  <dcterms:created xsi:type="dcterms:W3CDTF">2008-04-18T09:38:32Z</dcterms:created>
  <dcterms:modified xsi:type="dcterms:W3CDTF">2024-03-17T15:16:15Z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B585DAEF6D0F44CA8C70ED0842DDD650_13</vt:lpwstr>
  </property>
  <property fmtid="{D5CDD505-2E9C-101B-9397-08002B2CF9AE}" pid="3" name="KSOProductBuildVer">
    <vt:lpwstr>1033-12.2.0.13416</vt:lpwstr>
  </property>
</Properties>
</file>