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3\Desktop\"/>
    </mc:Choice>
  </mc:AlternateContent>
  <bookViews>
    <workbookView xWindow="0" yWindow="0" windowWidth="20490" windowHeight="7620"/>
  </bookViews>
  <sheets>
    <sheet name="1A" sheetId="1" r:id="rId1"/>
    <sheet name="1B" sheetId="2" r:id="rId2"/>
    <sheet name="2A" sheetId="3" r:id="rId3"/>
    <sheet name="2B" sheetId="4" r:id="rId4"/>
    <sheet name="3A" sheetId="5" r:id="rId5"/>
    <sheet name="3B" sheetId="6" r:id="rId6"/>
    <sheet name="4A" sheetId="7" r:id="rId7"/>
    <sheet name="4B" sheetId="8" r:id="rId8"/>
  </sheets>
  <definedNames>
    <definedName name="_xlnm._FilterDatabase" localSheetId="0" hidden="1">'1A'!$A$2:$M$2</definedName>
    <definedName name="_xlnm._FilterDatabase" localSheetId="1" hidden="1">'1B'!$A$2:$M$2</definedName>
    <definedName name="_xlnm._FilterDatabase" localSheetId="3" hidden="1">'2B'!$A$2:$M$2</definedName>
    <definedName name="_xlnm._FilterDatabase" localSheetId="4" hidden="1">'3A'!$A$2:$M$2</definedName>
    <definedName name="_xlnm._FilterDatabase" localSheetId="5" hidden="1">'3B'!$A$2:$M$2</definedName>
    <definedName name="_xlnm._FilterDatabase" localSheetId="6" hidden="1">'4A'!$A$2:$N$2</definedName>
    <definedName name="_xlnm._FilterDatabase" localSheetId="7" hidden="1">'4B'!$A$2:$M$2</definedName>
    <definedName name="_xlnm.Print_Area" localSheetId="4">'3A'!$A$1:$M$6</definedName>
  </definedNames>
  <calcPr calcId="162913"/>
</workbook>
</file>

<file path=xl/calcChain.xml><?xml version="1.0" encoding="utf-8"?>
<calcChain xmlns="http://schemas.openxmlformats.org/spreadsheetml/2006/main">
  <c r="M8" i="5" l="1"/>
  <c r="M7" i="5"/>
  <c r="M5" i="5"/>
  <c r="M6" i="5"/>
  <c r="M4" i="5"/>
  <c r="M3" i="5"/>
  <c r="M6" i="3"/>
  <c r="M5" i="3"/>
  <c r="M4" i="3"/>
  <c r="M3" i="3"/>
  <c r="M6" i="7"/>
  <c r="M5" i="7"/>
  <c r="M3" i="7"/>
  <c r="M4" i="7"/>
  <c r="M11" i="1"/>
  <c r="M10" i="1"/>
  <c r="M9" i="1"/>
  <c r="M8" i="1"/>
  <c r="M7" i="1"/>
  <c r="M6" i="1"/>
  <c r="M5" i="1"/>
  <c r="M4" i="1"/>
  <c r="M3" i="1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0" i="2"/>
  <c r="M11" i="2"/>
  <c r="M9" i="2"/>
  <c r="M8" i="2"/>
  <c r="M7" i="2"/>
  <c r="M6" i="2"/>
  <c r="M5" i="2"/>
  <c r="M4" i="2"/>
  <c r="M3" i="2"/>
  <c r="M9" i="6"/>
  <c r="M12" i="6"/>
  <c r="M11" i="6"/>
  <c r="M10" i="6"/>
  <c r="M8" i="6"/>
  <c r="M7" i="6"/>
  <c r="M6" i="6"/>
  <c r="M5" i="6"/>
  <c r="M4" i="6"/>
  <c r="M3" i="6"/>
  <c r="M18" i="4"/>
  <c r="M17" i="4"/>
  <c r="M16" i="4"/>
  <c r="M15" i="4"/>
  <c r="M14" i="4"/>
  <c r="M13" i="4"/>
  <c r="M11" i="4"/>
  <c r="M10" i="4"/>
  <c r="M9" i="4"/>
  <c r="M8" i="4"/>
  <c r="M7" i="4"/>
  <c r="M6" i="4"/>
  <c r="M5" i="4"/>
  <c r="M4" i="4"/>
  <c r="M3" i="4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M4" i="8"/>
  <c r="M3" i="8"/>
</calcChain>
</file>

<file path=xl/sharedStrings.xml><?xml version="1.0" encoding="utf-8"?>
<sst xmlns="http://schemas.openxmlformats.org/spreadsheetml/2006/main" count="435" uniqueCount="127">
  <si>
    <t>шифра такмичара</t>
  </si>
  <si>
    <t>1.з.</t>
  </si>
  <si>
    <t>2.з.</t>
  </si>
  <si>
    <t>3.з.</t>
  </si>
  <si>
    <t>4.з.</t>
  </si>
  <si>
    <t>5.з.</t>
  </si>
  <si>
    <t>∑</t>
  </si>
  <si>
    <t>А</t>
  </si>
  <si>
    <t>Б</t>
  </si>
  <si>
    <t>ПРВИ РАЗРЕД - Б КАТЕГОРИЈА</t>
  </si>
  <si>
    <t>ПРВИ РАЗРЕД - А КАТЕГОРИЈА</t>
  </si>
  <si>
    <t>ДРУГИ РАЗРЕД - А КАТЕГОРИЈА</t>
  </si>
  <si>
    <t>ДРУГИ РАЗРЕД - Б КАТЕГОРИЈА</t>
  </si>
  <si>
    <t>ТРЕЋИ РАЗРЕД - А КАТЕГОРИЈА</t>
  </si>
  <si>
    <t>ТРЕЋИ РАЗРЕД - Б КАТЕГОРИЈА</t>
  </si>
  <si>
    <t>ЧЕТВРТИ РАЗРЕД - А КАТЕГОРИЈА</t>
  </si>
  <si>
    <t>ЧЕТВРТИ РАЗРЕД - Б КАТЕГОРИЈА</t>
  </si>
  <si>
    <t>Име и презиме</t>
  </si>
  <si>
    <t>Школа</t>
  </si>
  <si>
    <t>Гимназија Светозар Марковић</t>
  </si>
  <si>
    <t>Гимназија Бора Станковић</t>
  </si>
  <si>
    <t>Награде</t>
  </si>
  <si>
    <t>A</t>
  </si>
  <si>
    <t xml:space="preserve"> </t>
  </si>
  <si>
    <t>Наталија Бубало</t>
  </si>
  <si>
    <t>Михајло Благојевић</t>
  </si>
  <si>
    <t>Емил Мишић</t>
  </si>
  <si>
    <t>Страхиња Ђорђевић</t>
  </si>
  <si>
    <t>Лука Ковачевић</t>
  </si>
  <si>
    <t>Тијана Предић</t>
  </si>
  <si>
    <t>Милош Костић</t>
  </si>
  <si>
    <t>Филип Тодоровић</t>
  </si>
  <si>
    <t>Андрија Грбушић</t>
  </si>
  <si>
    <t>Александар Николић</t>
  </si>
  <si>
    <t>Андрија Чворовић</t>
  </si>
  <si>
    <t>Алекса Ђорђевић</t>
  </si>
  <si>
    <t>Вељко Тољић</t>
  </si>
  <si>
    <t>Димитрије Џунић</t>
  </si>
  <si>
    <t>Катарина Добросављевић</t>
  </si>
  <si>
    <t>Маша Настић</t>
  </si>
  <si>
    <t>Никола Милошевић</t>
  </si>
  <si>
    <t>Јелена Ђорђевић</t>
  </si>
  <si>
    <t>Лазар Јорданов</t>
  </si>
  <si>
    <t>Богдан Богдановић</t>
  </si>
  <si>
    <t>Ана Самарџија</t>
  </si>
  <si>
    <t>Светозар Николић</t>
  </si>
  <si>
    <t>ГТШ Неимар</t>
  </si>
  <si>
    <t>Марко Живковић</t>
  </si>
  <si>
    <t>Софија Ћупић</t>
  </si>
  <si>
    <t>Петра Младеновић</t>
  </si>
  <si>
    <t>Александра Стојановић</t>
  </si>
  <si>
    <t>Алекса Ристић</t>
  </si>
  <si>
    <t>Никола Тошић</t>
  </si>
  <si>
    <t>Нађа Шамбо</t>
  </si>
  <si>
    <t>Марко Ђорђевић</t>
  </si>
  <si>
    <t>Александар Тодоровић</t>
  </si>
  <si>
    <t>Лука Николић</t>
  </si>
  <si>
    <t>Страхиња Сврзић</t>
  </si>
  <si>
    <t>Александар Милошевић</t>
  </si>
  <si>
    <t>Сташа Раденковић</t>
  </si>
  <si>
    <t>Гаврило Марковић</t>
  </si>
  <si>
    <t>Андрија Живадиновић</t>
  </si>
  <si>
    <t>Павле Милошевић</t>
  </si>
  <si>
    <t>Лена Јоковић</t>
  </si>
  <si>
    <t>Лука Царевић</t>
  </si>
  <si>
    <t>Петар Спасић</t>
  </si>
  <si>
    <t>Вук Булатовић</t>
  </si>
  <si>
    <t>Павле Павковић</t>
  </si>
  <si>
    <t>Андреј Шебул</t>
  </si>
  <si>
    <t>Димитрије Митић</t>
  </si>
  <si>
    <t>Милана Цветановић</t>
  </si>
  <si>
    <t>Андрија Иванчев</t>
  </si>
  <si>
    <t>Прва Нишка гимназија Стеван Сремац</t>
  </si>
  <si>
    <t>Андрија Миладиновић</t>
  </si>
  <si>
    <t>Вања Шимунец</t>
  </si>
  <si>
    <t>Милутин Младеновић</t>
  </si>
  <si>
    <t>Маша Живковић</t>
  </si>
  <si>
    <t>Филип Ранђеловић</t>
  </si>
  <si>
    <t>Богдан Вучетић</t>
  </si>
  <si>
    <t>Нада Ристић</t>
  </si>
  <si>
    <t>Филип Николић</t>
  </si>
  <si>
    <t>Михајло Павловић</t>
  </si>
  <si>
    <t>Петар Богдановић</t>
  </si>
  <si>
    <t>Владимир Станковић</t>
  </si>
  <si>
    <t>Алекса Трипковић</t>
  </si>
  <si>
    <t>Никола Антић</t>
  </si>
  <si>
    <t>Марко Алексић</t>
  </si>
  <si>
    <t>Јаков Секулић</t>
  </si>
  <si>
    <t>Павле Станковић</t>
  </si>
  <si>
    <t>Петар Миленковић</t>
  </si>
  <si>
    <t>Јана Милисављевић</t>
  </si>
  <si>
    <t>Ива Миленковић</t>
  </si>
  <si>
    <t>Никола Петковић</t>
  </si>
  <si>
    <t>Лазар Рашовић</t>
  </si>
  <si>
    <t>Лазар Мердар</t>
  </si>
  <si>
    <t>Александра Калаба</t>
  </si>
  <si>
    <t>Љубица Пољичак</t>
  </si>
  <si>
    <t>Мирјана Рајковић</t>
  </si>
  <si>
    <t>Милица Милошевић</t>
  </si>
  <si>
    <t>Гимназија 9.мај</t>
  </si>
  <si>
    <t>Тамара Маринковић</t>
  </si>
  <si>
    <t>Теодора Обрадовић</t>
  </si>
  <si>
    <t>Лука Стојковић</t>
  </si>
  <si>
    <t>Игор Цветковић</t>
  </si>
  <si>
    <t>Филип Голубовић</t>
  </si>
  <si>
    <t>Јаков Јовановић</t>
  </si>
  <si>
    <t>Анђела Леони</t>
  </si>
  <si>
    <t>Софија Матовић</t>
  </si>
  <si>
    <t>Ана Ђокић</t>
  </si>
  <si>
    <t>Леа Живковић</t>
  </si>
  <si>
    <t>Павле Ћирић</t>
  </si>
  <si>
    <t>Немања Антић</t>
  </si>
  <si>
    <t>.</t>
  </si>
  <si>
    <t>Матеја Станковић</t>
  </si>
  <si>
    <t>Урош Стевановић</t>
  </si>
  <si>
    <t>Андреј Недељковић</t>
  </si>
  <si>
    <t>Неда Живановић</t>
  </si>
  <si>
    <t>Душан Стојковић</t>
  </si>
  <si>
    <t>Страхиња Јовановић</t>
  </si>
  <si>
    <t>Михајло Павковић</t>
  </si>
  <si>
    <t>Гимназија Светозар Мараковић</t>
  </si>
  <si>
    <t>Михајло Живковић</t>
  </si>
  <si>
    <t>Ана Илић</t>
  </si>
  <si>
    <t>I</t>
  </si>
  <si>
    <t>II</t>
  </si>
  <si>
    <t>III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</si>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</sst>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4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/>
    </xf>
    <xf numFmtId="0" fontId="6" fillId="0" borderId="1" xfId="0" applyFont="1" applyBorder="1"/>
    <xf numFmtId="0" fontId="6" fillId="0" borderId="9" xfId="0" applyFont="1" applyBorder="1" applyAlignment="1">
      <alignment horizontal="right"/>
    </xf>
    <xf numFmtId="0" fontId="6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right"/>
    </xf>
    <xf numFmtId="0" fontId="3" fillId="0" borderId="1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horizontal="center"/>
    </xf>
    <xf numFmtId="0" fontId="2" fillId="0" borderId="13" xfId="0" applyFont="1" applyBorder="1"/>
    <xf numFmtId="0" fontId="2" fillId="0" borderId="7" xfId="0" applyFont="1" applyBorder="1" applyAlignment="1">
      <alignment horizontal="center"/>
    </xf>
    <xf numFmtId="0" fontId="6" fillId="0" borderId="14" xfId="0" applyFont="1" applyBorder="1" applyAlignment="1">
      <alignment horizontal="right"/>
    </xf>
    <xf numFmtId="0" fontId="6" fillId="0" borderId="8" xfId="0" applyFont="1" applyBorder="1"/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1" fillId="0" borderId="0" xfId="0" applyFont="1" applyBorder="1"/>
    <xf numFmtId="0" fontId="11" fillId="0" borderId="9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15" xfId="0" applyFont="1" applyBorder="1"/>
    <xf numFmtId="0" fontId="7" fillId="0" borderId="1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7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5" fillId="0" borderId="19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right"/>
    </xf>
    <xf numFmtId="0" fontId="0" fillId="0" borderId="8" xfId="0" applyBorder="1"/>
    <xf numFmtId="0" fontId="0" fillId="0" borderId="1" xfId="0" applyBorder="1"/>
    <xf numFmtId="0" fontId="0" fillId="0" borderId="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3" xfId="0" applyFont="1" applyBorder="1"/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center"/>
    </xf>
    <xf numFmtId="0" fontId="6" fillId="0" borderId="28" xfId="0" applyFont="1" applyBorder="1" applyAlignment="1">
      <alignment horizontal="right"/>
    </xf>
    <xf numFmtId="0" fontId="5" fillId="0" borderId="27" xfId="0" applyFont="1" applyBorder="1" applyAlignment="1">
      <alignment vertical="top" wrapText="1"/>
    </xf>
    <xf numFmtId="0" fontId="2" fillId="0" borderId="2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4" xfId="0" applyFont="1" applyBorder="1"/>
    <xf numFmtId="0" fontId="10" fillId="0" borderId="1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vertical="top" wrapText="1"/>
    </xf>
    <xf numFmtId="0" fontId="2" fillId="0" borderId="20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/>
    </xf>
    <xf numFmtId="0" fontId="2" fillId="0" borderId="36" xfId="0" applyFont="1" applyBorder="1" applyAlignment="1">
      <alignment vertical="top" wrapText="1"/>
    </xf>
    <xf numFmtId="0" fontId="4" fillId="0" borderId="7" xfId="0" applyFont="1" applyBorder="1" applyAlignment="1">
      <alignment horizontal="center"/>
    </xf>
    <xf numFmtId="0" fontId="2" fillId="0" borderId="35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/>
    </xf>
    <xf numFmtId="0" fontId="6" fillId="0" borderId="0" xfId="0" applyFont="1" applyBorder="1"/>
    <xf numFmtId="0" fontId="2" fillId="0" borderId="19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5" fillId="0" borderId="37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/>
    </xf>
    <xf numFmtId="0" fontId="6" fillId="0" borderId="21" xfId="0" applyFont="1" applyBorder="1"/>
    <xf numFmtId="0" fontId="6" fillId="0" borderId="22" xfId="0" applyFont="1" applyBorder="1"/>
    <xf numFmtId="0" fontId="2" fillId="0" borderId="1" xfId="0" applyFont="1" applyBorder="1" applyAlignment="1">
      <alignment horizontal="left"/>
    </xf>
    <xf numFmtId="0" fontId="8" fillId="0" borderId="8" xfId="0" applyFont="1" applyBorder="1"/>
    <xf numFmtId="0" fontId="8" fillId="0" borderId="1" xfId="0" applyFont="1" applyBorder="1"/>
    <xf numFmtId="0" fontId="8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2" fillId="0" borderId="6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6" xfId="0" applyFont="1" applyBorder="1" applyAlignment="1">
      <alignment horizontal="right"/>
    </xf>
    <xf numFmtId="0" fontId="2" fillId="0" borderId="15" xfId="0" applyFont="1" applyBorder="1" applyAlignment="1">
      <alignment horizont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1" xfId="0" applyFont="1" applyBorder="1" applyAlignment="1">
      <alignment horizontal="right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top" wrapText="1"/>
    </xf>
    <xf numFmtId="0" fontId="2" fillId="0" borderId="35" xfId="0" applyFont="1" applyBorder="1" applyAlignment="1">
      <alignment horizontal="left" vertical="top" wrapText="1"/>
    </xf>
    <xf numFmtId="0" fontId="6" fillId="0" borderId="4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46" xfId="0" applyFont="1" applyBorder="1" applyAlignment="1">
      <alignment horizontal="right"/>
    </xf>
    <xf numFmtId="0" fontId="2" fillId="0" borderId="47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right"/>
    </xf>
    <xf numFmtId="0" fontId="8" fillId="0" borderId="48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1" fontId="6" fillId="0" borderId="41" xfId="0" applyNumberFormat="1" applyFont="1" applyBorder="1" applyAlignment="1">
      <alignment horizontal="right"/>
    </xf>
    <xf numFmtId="0" fontId="8" fillId="0" borderId="19" xfId="0" applyFont="1" applyBorder="1" applyAlignment="1">
      <alignment horizontal="center"/>
    </xf>
    <xf numFmtId="1" fontId="6" fillId="0" borderId="46" xfId="0" applyNumberFormat="1" applyFont="1" applyBorder="1" applyAlignment="1">
      <alignment horizontal="right"/>
    </xf>
    <xf numFmtId="0" fontId="8" fillId="0" borderId="49" xfId="0" applyFont="1" applyBorder="1" applyAlignment="1">
      <alignment horizontal="center"/>
    </xf>
    <xf numFmtId="0" fontId="0" fillId="0" borderId="50" xfId="0" applyFont="1" applyBorder="1" applyAlignment="1">
      <alignment horizontal="center" vertical="center"/>
    </xf>
    <xf numFmtId="0" fontId="2" fillId="0" borderId="6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6" fillId="0" borderId="51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right"/>
    </xf>
    <xf numFmtId="0" fontId="0" fillId="0" borderId="5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19" xfId="0" applyFont="1" applyBorder="1" applyAlignment="1">
      <alignment horizontal="right"/>
    </xf>
    <xf numFmtId="0" fontId="0" fillId="0" borderId="53" xfId="0" applyFont="1" applyBorder="1" applyAlignment="1">
      <alignment horizontal="center" vertical="center"/>
    </xf>
    <xf numFmtId="0" fontId="2" fillId="0" borderId="36" xfId="0" applyFont="1" applyFill="1" applyBorder="1" applyAlignment="1">
      <alignment vertical="top" wrapText="1"/>
    </xf>
    <xf numFmtId="0" fontId="2" fillId="0" borderId="35" xfId="0" applyFont="1" applyFill="1" applyBorder="1" applyAlignment="1">
      <alignment vertical="top" wrapText="1"/>
    </xf>
    <xf numFmtId="0" fontId="6" fillId="0" borderId="47" xfId="0" applyFont="1" applyBorder="1" applyAlignment="1">
      <alignment horizontal="center"/>
    </xf>
    <xf numFmtId="0" fontId="6" fillId="0" borderId="36" xfId="0" applyFont="1" applyBorder="1" applyAlignment="1">
      <alignment horizontal="right"/>
    </xf>
    <xf numFmtId="0" fontId="11" fillId="0" borderId="41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0" fillId="0" borderId="10" xfId="0" applyBorder="1"/>
    <xf numFmtId="0" fontId="0" fillId="0" borderId="6" xfId="0" applyBorder="1"/>
    <xf numFmtId="0" fontId="11" fillId="0" borderId="16" xfId="0" applyFont="1" applyBorder="1" applyAlignment="1">
      <alignment horizontal="right"/>
    </xf>
    <xf numFmtId="0" fontId="4" fillId="0" borderId="15" xfId="0" applyFont="1" applyBorder="1" applyAlignment="1">
      <alignment horizontal="center"/>
    </xf>
    <xf numFmtId="0" fontId="11" fillId="0" borderId="46" xfId="0" applyFont="1" applyBorder="1" applyAlignment="1">
      <alignment horizontal="right"/>
    </xf>
    <xf numFmtId="0" fontId="4" fillId="0" borderId="4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N9" sqref="N9"/>
    </sheetView>
  </sheetViews>
  <sheetFormatPr defaultRowHeight="15.75" x14ac:dyDescent="0.25"/>
  <cols>
    <col min="1" max="1" width="2.140625" style="1" bestFit="1" customWidth="1"/>
    <col min="2" max="2" width="2.5703125" style="1" bestFit="1" customWidth="1"/>
    <col min="3" max="3" width="2.7109375" style="1" customWidth="1"/>
    <col min="4" max="5" width="2.7109375" style="1" bestFit="1" customWidth="1"/>
    <col min="6" max="6" width="26.42578125" style="1" customWidth="1"/>
    <col min="7" max="7" width="39.140625" style="1" customWidth="1"/>
    <col min="8" max="12" width="4.140625" style="1" bestFit="1" customWidth="1"/>
    <col min="13" max="13" width="5.28515625" style="1" customWidth="1"/>
    <col min="14" max="14" width="17.140625" style="1" customWidth="1"/>
    <col min="15" max="16384" width="9.140625" style="1"/>
  </cols>
  <sheetData>
    <row r="1" spans="1:15" s="3" customFormat="1" x14ac:dyDescent="0.25">
      <c r="A1" s="132" t="s">
        <v>10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3"/>
      <c r="O1" s="133"/>
    </row>
    <row r="2" spans="1:15" s="3" customFormat="1" ht="16.5" customHeight="1" x14ac:dyDescent="0.25">
      <c r="A2" s="131" t="s">
        <v>0</v>
      </c>
      <c r="B2" s="131"/>
      <c r="C2" s="131"/>
      <c r="D2" s="131"/>
      <c r="E2" s="131"/>
      <c r="F2" s="21" t="s">
        <v>17</v>
      </c>
      <c r="G2" s="45" t="s">
        <v>18</v>
      </c>
      <c r="H2" s="47" t="s">
        <v>1</v>
      </c>
      <c r="I2" s="38" t="s">
        <v>2</v>
      </c>
      <c r="J2" s="38" t="s">
        <v>3</v>
      </c>
      <c r="K2" s="38" t="s">
        <v>4</v>
      </c>
      <c r="L2" s="38" t="s">
        <v>5</v>
      </c>
      <c r="M2" s="48" t="s">
        <v>6</v>
      </c>
      <c r="N2" s="46" t="s">
        <v>21</v>
      </c>
    </row>
    <row r="3" spans="1:15" x14ac:dyDescent="0.25">
      <c r="A3" s="74">
        <v>1</v>
      </c>
      <c r="B3" s="75" t="s">
        <v>22</v>
      </c>
      <c r="C3" s="75">
        <v>0</v>
      </c>
      <c r="D3" s="75">
        <v>0</v>
      </c>
      <c r="E3" s="76">
        <v>3</v>
      </c>
      <c r="F3" s="10" t="s">
        <v>118</v>
      </c>
      <c r="G3" s="108" t="s">
        <v>19</v>
      </c>
      <c r="H3" s="23">
        <v>20</v>
      </c>
      <c r="I3" s="14">
        <v>20</v>
      </c>
      <c r="J3" s="14">
        <v>18</v>
      </c>
      <c r="K3" s="14">
        <v>20</v>
      </c>
      <c r="L3" s="14">
        <v>16</v>
      </c>
      <c r="M3" s="85">
        <f t="shared" ref="M3:M11" si="0">SUM(H3:L3)</f>
        <v>94</v>
      </c>
      <c r="N3" s="33" t="s">
        <v>123</v>
      </c>
    </row>
    <row r="4" spans="1:15" x14ac:dyDescent="0.25">
      <c r="A4" s="74">
        <v>1</v>
      </c>
      <c r="B4" s="75" t="s">
        <v>22</v>
      </c>
      <c r="C4" s="75">
        <v>0</v>
      </c>
      <c r="D4" s="75">
        <v>0</v>
      </c>
      <c r="E4" s="76">
        <v>8</v>
      </c>
      <c r="F4" s="10" t="s">
        <v>114</v>
      </c>
      <c r="G4" s="108" t="s">
        <v>19</v>
      </c>
      <c r="H4" s="37">
        <v>20</v>
      </c>
      <c r="I4" s="24">
        <v>20</v>
      </c>
      <c r="J4" s="24">
        <v>18</v>
      </c>
      <c r="K4" s="24">
        <v>20</v>
      </c>
      <c r="L4" s="24">
        <v>0</v>
      </c>
      <c r="M4" s="85">
        <f t="shared" si="0"/>
        <v>78</v>
      </c>
      <c r="N4" s="33" t="s">
        <v>124</v>
      </c>
    </row>
    <row r="5" spans="1:15" x14ac:dyDescent="0.25">
      <c r="A5" s="74">
        <v>1</v>
      </c>
      <c r="B5" s="75" t="s">
        <v>22</v>
      </c>
      <c r="C5" s="75">
        <v>0</v>
      </c>
      <c r="D5" s="75">
        <v>0</v>
      </c>
      <c r="E5" s="76">
        <v>1</v>
      </c>
      <c r="F5" s="10" t="s">
        <v>116</v>
      </c>
      <c r="G5" s="108" t="s">
        <v>19</v>
      </c>
      <c r="H5" s="23">
        <v>20</v>
      </c>
      <c r="I5" s="14">
        <v>20</v>
      </c>
      <c r="J5" s="14">
        <v>20</v>
      </c>
      <c r="K5" s="14">
        <v>10</v>
      </c>
      <c r="L5" s="14">
        <v>0</v>
      </c>
      <c r="M5" s="85">
        <f t="shared" si="0"/>
        <v>70</v>
      </c>
      <c r="N5" s="33" t="s">
        <v>125</v>
      </c>
    </row>
    <row r="6" spans="1:15" x14ac:dyDescent="0.25">
      <c r="A6" s="74">
        <v>1</v>
      </c>
      <c r="B6" s="75" t="s">
        <v>22</v>
      </c>
      <c r="C6" s="75">
        <v>0</v>
      </c>
      <c r="D6" s="75">
        <v>0</v>
      </c>
      <c r="E6" s="76">
        <v>4</v>
      </c>
      <c r="F6" s="122" t="s">
        <v>115</v>
      </c>
      <c r="G6" s="108" t="s">
        <v>19</v>
      </c>
      <c r="H6" s="95">
        <v>20</v>
      </c>
      <c r="I6" s="96">
        <v>0</v>
      </c>
      <c r="J6" s="96">
        <v>20</v>
      </c>
      <c r="K6" s="96">
        <v>10</v>
      </c>
      <c r="L6" s="96">
        <v>16</v>
      </c>
      <c r="M6" s="85">
        <f t="shared" si="0"/>
        <v>66</v>
      </c>
      <c r="N6" s="33" t="s">
        <v>125</v>
      </c>
      <c r="O6" s="1" t="s">
        <v>23</v>
      </c>
    </row>
    <row r="7" spans="1:15" x14ac:dyDescent="0.25">
      <c r="A7" s="74">
        <v>1</v>
      </c>
      <c r="B7" s="75" t="s">
        <v>22</v>
      </c>
      <c r="C7" s="75">
        <v>0</v>
      </c>
      <c r="D7" s="75">
        <v>0</v>
      </c>
      <c r="E7" s="76">
        <v>2</v>
      </c>
      <c r="F7" s="122" t="s">
        <v>122</v>
      </c>
      <c r="G7" s="108" t="s">
        <v>19</v>
      </c>
      <c r="H7" s="37">
        <v>20</v>
      </c>
      <c r="I7" s="24">
        <v>17</v>
      </c>
      <c r="J7" s="24">
        <v>18</v>
      </c>
      <c r="K7" s="24">
        <v>8</v>
      </c>
      <c r="L7" s="24">
        <v>2</v>
      </c>
      <c r="M7" s="85">
        <f t="shared" si="0"/>
        <v>65</v>
      </c>
      <c r="N7" s="33" t="s">
        <v>125</v>
      </c>
    </row>
    <row r="8" spans="1:15" x14ac:dyDescent="0.25">
      <c r="A8" s="74">
        <v>1</v>
      </c>
      <c r="B8" s="75" t="s">
        <v>22</v>
      </c>
      <c r="C8" s="75">
        <v>0</v>
      </c>
      <c r="D8" s="75">
        <v>0</v>
      </c>
      <c r="E8" s="76">
        <v>7</v>
      </c>
      <c r="F8" s="121" t="s">
        <v>113</v>
      </c>
      <c r="G8" s="108" t="s">
        <v>19</v>
      </c>
      <c r="H8" s="37">
        <v>1</v>
      </c>
      <c r="I8" s="24">
        <v>20</v>
      </c>
      <c r="J8" s="24">
        <v>5</v>
      </c>
      <c r="K8" s="24">
        <v>0</v>
      </c>
      <c r="L8" s="24">
        <v>14</v>
      </c>
      <c r="M8" s="85">
        <f t="shared" si="0"/>
        <v>40</v>
      </c>
      <c r="N8" s="35" t="s">
        <v>126</v>
      </c>
    </row>
    <row r="9" spans="1:15" x14ac:dyDescent="0.25">
      <c r="A9" s="74">
        <v>1</v>
      </c>
      <c r="B9" s="75" t="s">
        <v>22</v>
      </c>
      <c r="C9" s="75">
        <v>0</v>
      </c>
      <c r="D9" s="75">
        <v>0</v>
      </c>
      <c r="E9" s="76">
        <v>6</v>
      </c>
      <c r="F9" s="10" t="s">
        <v>117</v>
      </c>
      <c r="G9" s="108" t="s">
        <v>19</v>
      </c>
      <c r="H9" s="37">
        <v>16</v>
      </c>
      <c r="I9" s="24">
        <v>5</v>
      </c>
      <c r="J9" s="24">
        <v>2</v>
      </c>
      <c r="K9" s="24">
        <v>0</v>
      </c>
      <c r="L9" s="24">
        <v>0</v>
      </c>
      <c r="M9" s="85">
        <f t="shared" si="0"/>
        <v>23</v>
      </c>
      <c r="N9" s="33"/>
    </row>
    <row r="10" spans="1:15" x14ac:dyDescent="0.25">
      <c r="A10" s="74">
        <v>1</v>
      </c>
      <c r="B10" s="75" t="s">
        <v>22</v>
      </c>
      <c r="C10" s="75">
        <v>0</v>
      </c>
      <c r="D10" s="75">
        <v>0</v>
      </c>
      <c r="E10" s="76">
        <v>9</v>
      </c>
      <c r="F10" s="10" t="s">
        <v>119</v>
      </c>
      <c r="G10" s="108" t="s">
        <v>19</v>
      </c>
      <c r="H10" s="37">
        <v>16</v>
      </c>
      <c r="I10" s="24">
        <v>2</v>
      </c>
      <c r="J10" s="24">
        <v>2</v>
      </c>
      <c r="K10" s="24">
        <v>0</v>
      </c>
      <c r="L10" s="24">
        <v>0</v>
      </c>
      <c r="M10" s="85">
        <f t="shared" si="0"/>
        <v>20</v>
      </c>
      <c r="N10" s="33"/>
    </row>
    <row r="11" spans="1:15" x14ac:dyDescent="0.25">
      <c r="A11" s="120">
        <v>1</v>
      </c>
      <c r="B11" s="120" t="s">
        <v>8</v>
      </c>
      <c r="C11" s="120">
        <v>0</v>
      </c>
      <c r="D11" s="120">
        <v>5</v>
      </c>
      <c r="E11" s="120">
        <v>1</v>
      </c>
      <c r="F11" s="10"/>
      <c r="G11" s="108" t="s">
        <v>19</v>
      </c>
      <c r="H11" s="120">
        <v>10</v>
      </c>
      <c r="I11" s="120">
        <v>0</v>
      </c>
      <c r="J11" s="120">
        <v>0</v>
      </c>
      <c r="K11" s="120">
        <v>0</v>
      </c>
      <c r="L11" s="120">
        <v>0</v>
      </c>
      <c r="M11" s="120">
        <f t="shared" si="0"/>
        <v>10</v>
      </c>
      <c r="N11" s="33"/>
    </row>
  </sheetData>
  <mergeCells count="2">
    <mergeCell ref="A2:E2"/>
    <mergeCell ref="A1:O1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opLeftCell="A4" workbookViewId="0">
      <selection activeCell="Q15" sqref="Q15"/>
    </sheetView>
  </sheetViews>
  <sheetFormatPr defaultRowHeight="15.75" x14ac:dyDescent="0.25"/>
  <cols>
    <col min="1" max="1" width="2.140625" style="1" bestFit="1" customWidth="1"/>
    <col min="2" max="2" width="2.28515625" style="1" bestFit="1" customWidth="1"/>
    <col min="3" max="5" width="2.7109375" style="1" bestFit="1" customWidth="1"/>
    <col min="6" max="6" width="29" style="1" customWidth="1"/>
    <col min="7" max="7" width="42.85546875" style="1" customWidth="1"/>
    <col min="8" max="10" width="4.140625" style="2" bestFit="1" customWidth="1"/>
    <col min="11" max="11" width="5" style="2" bestFit="1" customWidth="1"/>
    <col min="12" max="12" width="4.140625" style="2" bestFit="1" customWidth="1"/>
    <col min="13" max="13" width="4.42578125" style="2" bestFit="1" customWidth="1"/>
    <col min="14" max="14" width="9.140625" style="1"/>
    <col min="15" max="15" width="0" style="1" hidden="1" customWidth="1"/>
    <col min="16" max="16384" width="9.140625" style="1"/>
  </cols>
  <sheetData>
    <row r="1" spans="1:16" x14ac:dyDescent="0.25">
      <c r="A1" s="134" t="s">
        <v>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5"/>
    </row>
    <row r="2" spans="1:16" ht="16.5" customHeight="1" x14ac:dyDescent="0.25">
      <c r="A2" s="131" t="s">
        <v>123</v>
      </c>
      <c r="B2" s="131"/>
      <c r="C2" s="131"/>
      <c r="D2" s="131"/>
      <c r="E2" s="131"/>
      <c r="F2" s="16" t="s">
        <v>17</v>
      </c>
      <c r="G2" s="27" t="s">
        <v>18</v>
      </c>
      <c r="H2" s="47" t="s">
        <v>1</v>
      </c>
      <c r="I2" s="38" t="s">
        <v>2</v>
      </c>
      <c r="J2" s="38" t="s">
        <v>3</v>
      </c>
      <c r="K2" s="38" t="s">
        <v>4</v>
      </c>
      <c r="L2" s="38" t="s">
        <v>5</v>
      </c>
      <c r="M2" s="48" t="s">
        <v>6</v>
      </c>
      <c r="N2" s="50" t="s">
        <v>21</v>
      </c>
    </row>
    <row r="3" spans="1:16" x14ac:dyDescent="0.25">
      <c r="A3" s="74">
        <v>1</v>
      </c>
      <c r="B3" s="75" t="s">
        <v>8</v>
      </c>
      <c r="C3" s="75">
        <v>0</v>
      </c>
      <c r="D3" s="75">
        <v>2</v>
      </c>
      <c r="E3" s="76">
        <v>4</v>
      </c>
      <c r="F3" s="10" t="s">
        <v>88</v>
      </c>
      <c r="G3" s="117" t="s">
        <v>19</v>
      </c>
      <c r="H3" s="23">
        <v>20</v>
      </c>
      <c r="I3" s="14">
        <v>20</v>
      </c>
      <c r="J3" s="14">
        <v>20</v>
      </c>
      <c r="K3" s="14">
        <v>20</v>
      </c>
      <c r="L3" s="14">
        <v>20</v>
      </c>
      <c r="M3" s="25">
        <f t="shared" ref="M3:M33" si="0">SUM(H3:L3)</f>
        <v>100</v>
      </c>
      <c r="N3" s="33" t="s">
        <v>123</v>
      </c>
      <c r="O3" s="1">
        <v>96</v>
      </c>
    </row>
    <row r="4" spans="1:16" x14ac:dyDescent="0.25">
      <c r="A4" s="74">
        <v>1</v>
      </c>
      <c r="B4" s="75" t="s">
        <v>8</v>
      </c>
      <c r="C4" s="75">
        <v>0</v>
      </c>
      <c r="D4" s="75">
        <v>0</v>
      </c>
      <c r="E4" s="76">
        <v>4</v>
      </c>
      <c r="F4" s="5" t="s">
        <v>82</v>
      </c>
      <c r="G4" s="118" t="s">
        <v>20</v>
      </c>
      <c r="H4" s="26">
        <v>20</v>
      </c>
      <c r="I4" s="15">
        <v>20</v>
      </c>
      <c r="J4" s="15">
        <v>20</v>
      </c>
      <c r="K4" s="15">
        <v>20</v>
      </c>
      <c r="L4" s="15">
        <v>17</v>
      </c>
      <c r="M4" s="25">
        <f t="shared" si="0"/>
        <v>97</v>
      </c>
      <c r="N4" s="33" t="s">
        <v>123</v>
      </c>
      <c r="O4" s="1">
        <v>86</v>
      </c>
      <c r="P4" s="1" t="s">
        <v>23</v>
      </c>
    </row>
    <row r="5" spans="1:16" x14ac:dyDescent="0.25">
      <c r="A5" s="74">
        <v>1</v>
      </c>
      <c r="B5" s="75" t="s">
        <v>8</v>
      </c>
      <c r="C5" s="75">
        <v>0</v>
      </c>
      <c r="D5" s="75">
        <v>3</v>
      </c>
      <c r="E5" s="76">
        <v>7</v>
      </c>
      <c r="F5" s="5" t="s">
        <v>98</v>
      </c>
      <c r="G5" s="118" t="s">
        <v>19</v>
      </c>
      <c r="H5" s="23">
        <v>20</v>
      </c>
      <c r="I5" s="14">
        <v>18</v>
      </c>
      <c r="J5" s="14">
        <v>20</v>
      </c>
      <c r="K5" s="14">
        <v>20</v>
      </c>
      <c r="L5" s="14">
        <v>15</v>
      </c>
      <c r="M5" s="25">
        <f t="shared" si="0"/>
        <v>93</v>
      </c>
      <c r="N5" s="33" t="s">
        <v>123</v>
      </c>
      <c r="O5" s="1">
        <v>80</v>
      </c>
    </row>
    <row r="6" spans="1:16" x14ac:dyDescent="0.25">
      <c r="A6" s="74">
        <v>1</v>
      </c>
      <c r="B6" s="75" t="s">
        <v>8</v>
      </c>
      <c r="C6" s="75">
        <v>0</v>
      </c>
      <c r="D6" s="75">
        <v>1</v>
      </c>
      <c r="E6" s="76">
        <v>4</v>
      </c>
      <c r="F6" s="10" t="s">
        <v>100</v>
      </c>
      <c r="G6" s="117" t="s">
        <v>20</v>
      </c>
      <c r="H6" s="26">
        <v>20</v>
      </c>
      <c r="I6" s="15">
        <v>20</v>
      </c>
      <c r="J6" s="15">
        <v>7</v>
      </c>
      <c r="K6" s="15">
        <v>20</v>
      </c>
      <c r="L6" s="15">
        <v>20</v>
      </c>
      <c r="M6" s="25">
        <f t="shared" si="0"/>
        <v>87</v>
      </c>
      <c r="N6" s="33" t="s">
        <v>124</v>
      </c>
      <c r="O6" s="1">
        <v>80</v>
      </c>
    </row>
    <row r="7" spans="1:16" x14ac:dyDescent="0.25">
      <c r="A7" s="74">
        <v>1</v>
      </c>
      <c r="B7" s="75" t="s">
        <v>8</v>
      </c>
      <c r="C7" s="75">
        <v>0</v>
      </c>
      <c r="D7" s="75">
        <v>2</v>
      </c>
      <c r="E7" s="76">
        <v>2</v>
      </c>
      <c r="F7" s="5" t="s">
        <v>87</v>
      </c>
      <c r="G7" s="118" t="s">
        <v>20</v>
      </c>
      <c r="H7" s="23">
        <v>20</v>
      </c>
      <c r="I7" s="14">
        <v>5</v>
      </c>
      <c r="J7" s="14">
        <v>20</v>
      </c>
      <c r="K7" s="14">
        <v>20</v>
      </c>
      <c r="L7" s="14">
        <v>20</v>
      </c>
      <c r="M7" s="25">
        <f t="shared" si="0"/>
        <v>85</v>
      </c>
      <c r="N7" s="33" t="s">
        <v>124</v>
      </c>
      <c r="O7" s="1">
        <v>80</v>
      </c>
    </row>
    <row r="8" spans="1:16" x14ac:dyDescent="0.25">
      <c r="A8" s="74">
        <v>1</v>
      </c>
      <c r="B8" s="75" t="s">
        <v>8</v>
      </c>
      <c r="C8" s="75">
        <v>0</v>
      </c>
      <c r="D8" s="75">
        <v>0</v>
      </c>
      <c r="E8" s="76">
        <v>6</v>
      </c>
      <c r="F8" s="10" t="s">
        <v>104</v>
      </c>
      <c r="G8" s="117" t="s">
        <v>19</v>
      </c>
      <c r="H8" s="26">
        <v>20</v>
      </c>
      <c r="I8" s="15">
        <v>20</v>
      </c>
      <c r="J8" s="15">
        <v>0</v>
      </c>
      <c r="K8" s="15">
        <v>20</v>
      </c>
      <c r="L8" s="15">
        <v>20</v>
      </c>
      <c r="M8" s="25">
        <f t="shared" si="0"/>
        <v>80</v>
      </c>
      <c r="N8" s="33" t="s">
        <v>124</v>
      </c>
      <c r="O8" s="1">
        <v>76</v>
      </c>
    </row>
    <row r="9" spans="1:16" x14ac:dyDescent="0.25">
      <c r="A9" s="74">
        <v>1</v>
      </c>
      <c r="B9" s="75" t="s">
        <v>8</v>
      </c>
      <c r="C9" s="75">
        <v>0</v>
      </c>
      <c r="D9" s="75">
        <v>4</v>
      </c>
      <c r="E9" s="76">
        <v>1</v>
      </c>
      <c r="F9" s="5" t="s">
        <v>101</v>
      </c>
      <c r="G9" s="118" t="s">
        <v>20</v>
      </c>
      <c r="H9" s="23">
        <v>20</v>
      </c>
      <c r="I9" s="14">
        <v>20</v>
      </c>
      <c r="J9" s="14">
        <v>0</v>
      </c>
      <c r="K9" s="14">
        <v>20</v>
      </c>
      <c r="L9" s="14">
        <v>15</v>
      </c>
      <c r="M9" s="25">
        <f t="shared" si="0"/>
        <v>75</v>
      </c>
      <c r="N9" s="33" t="s">
        <v>124</v>
      </c>
      <c r="O9" s="1">
        <v>76</v>
      </c>
    </row>
    <row r="10" spans="1:16" x14ac:dyDescent="0.25">
      <c r="A10" s="74">
        <v>1</v>
      </c>
      <c r="B10" s="75" t="s">
        <v>8</v>
      </c>
      <c r="C10" s="75">
        <v>0</v>
      </c>
      <c r="D10" s="75">
        <v>3</v>
      </c>
      <c r="E10" s="76">
        <v>5</v>
      </c>
      <c r="F10" s="5" t="s">
        <v>97</v>
      </c>
      <c r="G10" s="118" t="s">
        <v>19</v>
      </c>
      <c r="H10" s="23">
        <v>20</v>
      </c>
      <c r="I10" s="14">
        <v>20</v>
      </c>
      <c r="J10" s="14">
        <v>0</v>
      </c>
      <c r="K10" s="14">
        <v>13</v>
      </c>
      <c r="L10" s="14">
        <v>15</v>
      </c>
      <c r="M10" s="25">
        <f t="shared" si="0"/>
        <v>68</v>
      </c>
      <c r="N10" s="33" t="s">
        <v>125</v>
      </c>
      <c r="O10" s="1">
        <v>75</v>
      </c>
    </row>
    <row r="11" spans="1:16" x14ac:dyDescent="0.25">
      <c r="A11" s="74">
        <v>1</v>
      </c>
      <c r="B11" s="75" t="s">
        <v>8</v>
      </c>
      <c r="C11" s="75">
        <v>0</v>
      </c>
      <c r="D11" s="75">
        <v>3</v>
      </c>
      <c r="E11" s="76">
        <v>2</v>
      </c>
      <c r="F11" s="5" t="s">
        <v>92</v>
      </c>
      <c r="G11" s="118" t="s">
        <v>20</v>
      </c>
      <c r="H11" s="23">
        <v>15</v>
      </c>
      <c r="I11" s="14">
        <v>20</v>
      </c>
      <c r="J11" s="14">
        <v>0</v>
      </c>
      <c r="K11" s="14">
        <v>12</v>
      </c>
      <c r="L11" s="14">
        <v>20</v>
      </c>
      <c r="M11" s="25">
        <f t="shared" si="0"/>
        <v>67</v>
      </c>
      <c r="N11" s="119" t="s">
        <v>125</v>
      </c>
      <c r="O11" s="1">
        <v>73</v>
      </c>
    </row>
    <row r="12" spans="1:16" x14ac:dyDescent="0.25">
      <c r="A12" s="74">
        <v>1</v>
      </c>
      <c r="B12" s="75" t="s">
        <v>8</v>
      </c>
      <c r="C12" s="75">
        <v>0</v>
      </c>
      <c r="D12" s="75">
        <v>4</v>
      </c>
      <c r="E12" s="76">
        <v>0</v>
      </c>
      <c r="F12" s="110" t="s">
        <v>33</v>
      </c>
      <c r="G12" s="111" t="s">
        <v>99</v>
      </c>
      <c r="H12" s="23">
        <v>20</v>
      </c>
      <c r="I12" s="14">
        <v>2</v>
      </c>
      <c r="J12" s="14">
        <v>1</v>
      </c>
      <c r="K12" s="14">
        <v>20</v>
      </c>
      <c r="L12" s="14">
        <v>20</v>
      </c>
      <c r="M12" s="25">
        <f t="shared" si="0"/>
        <v>63</v>
      </c>
      <c r="N12" s="35" t="s">
        <v>125</v>
      </c>
      <c r="O12" s="1">
        <v>73</v>
      </c>
    </row>
    <row r="13" spans="1:16" x14ac:dyDescent="0.25">
      <c r="A13" s="74">
        <v>2</v>
      </c>
      <c r="B13" s="75" t="s">
        <v>8</v>
      </c>
      <c r="C13" s="75">
        <v>0</v>
      </c>
      <c r="D13" s="75">
        <v>5</v>
      </c>
      <c r="E13" s="76">
        <v>0</v>
      </c>
      <c r="F13" s="5" t="s">
        <v>95</v>
      </c>
      <c r="G13" s="49" t="s">
        <v>19</v>
      </c>
      <c r="H13" s="23">
        <v>20</v>
      </c>
      <c r="I13" s="14">
        <v>20</v>
      </c>
      <c r="J13" s="14">
        <v>0</v>
      </c>
      <c r="K13" s="14">
        <v>5</v>
      </c>
      <c r="L13" s="14">
        <v>17</v>
      </c>
      <c r="M13" s="25">
        <f t="shared" si="0"/>
        <v>62</v>
      </c>
      <c r="N13" s="33" t="s">
        <v>125</v>
      </c>
      <c r="O13" s="1">
        <v>70</v>
      </c>
    </row>
    <row r="14" spans="1:16" x14ac:dyDescent="0.25">
      <c r="A14" s="74">
        <v>1</v>
      </c>
      <c r="B14" s="75" t="s">
        <v>8</v>
      </c>
      <c r="C14" s="75">
        <v>0</v>
      </c>
      <c r="D14" s="75">
        <v>0</v>
      </c>
      <c r="E14" s="76">
        <v>1</v>
      </c>
      <c r="F14" s="5" t="s">
        <v>86</v>
      </c>
      <c r="G14" s="49" t="s">
        <v>19</v>
      </c>
      <c r="H14" s="26">
        <v>20</v>
      </c>
      <c r="I14" s="15">
        <v>10</v>
      </c>
      <c r="J14" s="15">
        <v>1</v>
      </c>
      <c r="K14" s="15">
        <v>5</v>
      </c>
      <c r="L14" s="15">
        <v>20</v>
      </c>
      <c r="M14" s="25">
        <f t="shared" si="0"/>
        <v>56</v>
      </c>
      <c r="N14" s="33" t="s">
        <v>125</v>
      </c>
      <c r="O14" s="1">
        <v>70</v>
      </c>
    </row>
    <row r="15" spans="1:16" x14ac:dyDescent="0.25">
      <c r="A15" s="74">
        <v>1</v>
      </c>
      <c r="B15" s="75" t="s">
        <v>8</v>
      </c>
      <c r="C15" s="75">
        <v>0</v>
      </c>
      <c r="D15" s="75">
        <v>0</v>
      </c>
      <c r="E15" s="76">
        <v>3</v>
      </c>
      <c r="F15" s="5" t="s">
        <v>85</v>
      </c>
      <c r="G15" s="49" t="s">
        <v>72</v>
      </c>
      <c r="H15" s="23">
        <v>15</v>
      </c>
      <c r="I15" s="14">
        <v>20</v>
      </c>
      <c r="J15" s="14">
        <v>0</v>
      </c>
      <c r="K15" s="14">
        <v>3</v>
      </c>
      <c r="L15" s="14">
        <v>17</v>
      </c>
      <c r="M15" s="25">
        <f t="shared" si="0"/>
        <v>55</v>
      </c>
      <c r="N15" s="33" t="s">
        <v>125</v>
      </c>
      <c r="O15" s="1">
        <v>66</v>
      </c>
    </row>
    <row r="16" spans="1:16" x14ac:dyDescent="0.25">
      <c r="A16" s="74">
        <v>1</v>
      </c>
      <c r="B16" s="75" t="s">
        <v>8</v>
      </c>
      <c r="C16" s="75">
        <v>0</v>
      </c>
      <c r="D16" s="75">
        <v>2</v>
      </c>
      <c r="E16" s="76">
        <v>9</v>
      </c>
      <c r="F16" s="5" t="s">
        <v>110</v>
      </c>
      <c r="G16" s="49" t="s">
        <v>72</v>
      </c>
      <c r="H16" s="23">
        <v>2</v>
      </c>
      <c r="I16" s="14">
        <v>20</v>
      </c>
      <c r="J16" s="14">
        <v>0</v>
      </c>
      <c r="K16" s="14">
        <v>12</v>
      </c>
      <c r="L16" s="14">
        <v>20</v>
      </c>
      <c r="M16" s="25">
        <f t="shared" si="0"/>
        <v>54</v>
      </c>
      <c r="N16" s="33" t="s">
        <v>125</v>
      </c>
      <c r="O16" s="1">
        <v>65</v>
      </c>
    </row>
    <row r="17" spans="1:15" x14ac:dyDescent="0.25">
      <c r="A17" s="74">
        <v>1</v>
      </c>
      <c r="B17" s="75" t="s">
        <v>8</v>
      </c>
      <c r="C17" s="75">
        <v>0</v>
      </c>
      <c r="D17" s="75">
        <v>3</v>
      </c>
      <c r="E17" s="76">
        <v>0</v>
      </c>
      <c r="F17" s="5" t="s">
        <v>103</v>
      </c>
      <c r="G17" s="49" t="s">
        <v>20</v>
      </c>
      <c r="H17" s="23">
        <v>2</v>
      </c>
      <c r="I17" s="14">
        <v>20</v>
      </c>
      <c r="J17" s="14">
        <v>0</v>
      </c>
      <c r="K17" s="14">
        <v>15</v>
      </c>
      <c r="L17" s="14">
        <v>17</v>
      </c>
      <c r="M17" s="25">
        <f t="shared" si="0"/>
        <v>54</v>
      </c>
      <c r="N17" s="33" t="s">
        <v>125</v>
      </c>
      <c r="O17" s="1">
        <v>62</v>
      </c>
    </row>
    <row r="18" spans="1:15" x14ac:dyDescent="0.25">
      <c r="A18" s="74">
        <v>1</v>
      </c>
      <c r="B18" s="75" t="s">
        <v>8</v>
      </c>
      <c r="C18" s="75">
        <v>0</v>
      </c>
      <c r="D18" s="75">
        <v>2</v>
      </c>
      <c r="E18" s="76">
        <v>0</v>
      </c>
      <c r="F18" s="6" t="s">
        <v>90</v>
      </c>
      <c r="G18" s="49" t="s">
        <v>20</v>
      </c>
      <c r="H18" s="26">
        <v>2</v>
      </c>
      <c r="I18" s="15">
        <v>20</v>
      </c>
      <c r="J18" s="15">
        <v>0</v>
      </c>
      <c r="K18" s="15">
        <v>8</v>
      </c>
      <c r="L18" s="15">
        <v>20</v>
      </c>
      <c r="M18" s="25">
        <f t="shared" si="0"/>
        <v>50</v>
      </c>
      <c r="N18" s="33" t="s">
        <v>126</v>
      </c>
      <c r="O18" s="1">
        <v>61</v>
      </c>
    </row>
    <row r="19" spans="1:15" x14ac:dyDescent="0.25">
      <c r="A19" s="74">
        <v>1</v>
      </c>
      <c r="B19" s="75" t="s">
        <v>8</v>
      </c>
      <c r="C19" s="75">
        <v>0</v>
      </c>
      <c r="D19" s="75">
        <v>1</v>
      </c>
      <c r="E19" s="76">
        <v>9</v>
      </c>
      <c r="F19" s="5" t="s">
        <v>89</v>
      </c>
      <c r="G19" s="49" t="s">
        <v>19</v>
      </c>
      <c r="H19" s="26">
        <v>2</v>
      </c>
      <c r="I19" s="15">
        <v>20</v>
      </c>
      <c r="J19" s="15">
        <v>0</v>
      </c>
      <c r="K19" s="15">
        <v>10</v>
      </c>
      <c r="L19" s="15">
        <v>17</v>
      </c>
      <c r="M19" s="25">
        <f t="shared" si="0"/>
        <v>49</v>
      </c>
      <c r="N19" s="33" t="s">
        <v>126</v>
      </c>
      <c r="O19" s="1">
        <v>61</v>
      </c>
    </row>
    <row r="20" spans="1:15" x14ac:dyDescent="0.25">
      <c r="A20" s="74">
        <v>1</v>
      </c>
      <c r="B20" s="75" t="s">
        <v>8</v>
      </c>
      <c r="C20" s="75">
        <v>0</v>
      </c>
      <c r="D20" s="75">
        <v>0</v>
      </c>
      <c r="E20" s="76">
        <v>9</v>
      </c>
      <c r="F20" s="144" t="s">
        <v>108</v>
      </c>
      <c r="G20" s="145" t="s">
        <v>20</v>
      </c>
      <c r="H20" s="146">
        <v>0</v>
      </c>
      <c r="I20" s="147">
        <v>20</v>
      </c>
      <c r="J20" s="147">
        <v>0</v>
      </c>
      <c r="K20" s="147">
        <v>20</v>
      </c>
      <c r="L20" s="147">
        <v>0</v>
      </c>
      <c r="M20" s="148">
        <f t="shared" si="0"/>
        <v>40</v>
      </c>
      <c r="N20" s="149" t="s">
        <v>126</v>
      </c>
      <c r="O20" s="1">
        <v>60</v>
      </c>
    </row>
    <row r="21" spans="1:15" ht="16.5" thickBot="1" x14ac:dyDescent="0.3">
      <c r="A21" s="155">
        <v>1</v>
      </c>
      <c r="B21" s="156" t="s">
        <v>8</v>
      </c>
      <c r="C21" s="156">
        <v>0</v>
      </c>
      <c r="D21" s="156">
        <v>1</v>
      </c>
      <c r="E21" s="157">
        <v>7</v>
      </c>
      <c r="F21" s="158" t="s">
        <v>91</v>
      </c>
      <c r="G21" s="159" t="s">
        <v>19</v>
      </c>
      <c r="H21" s="160">
        <v>0</v>
      </c>
      <c r="I21" s="161">
        <v>20</v>
      </c>
      <c r="J21" s="161">
        <v>0</v>
      </c>
      <c r="K21" s="161">
        <v>20</v>
      </c>
      <c r="L21" s="161">
        <v>0</v>
      </c>
      <c r="M21" s="162">
        <f t="shared" si="0"/>
        <v>40</v>
      </c>
      <c r="N21" s="163" t="s">
        <v>126</v>
      </c>
      <c r="O21" s="1">
        <v>60</v>
      </c>
    </row>
    <row r="22" spans="1:15" x14ac:dyDescent="0.25">
      <c r="A22" s="150">
        <v>1</v>
      </c>
      <c r="B22" s="90" t="s">
        <v>8</v>
      </c>
      <c r="C22" s="90">
        <v>0</v>
      </c>
      <c r="D22" s="90">
        <v>1</v>
      </c>
      <c r="E22" s="151">
        <v>0</v>
      </c>
      <c r="F22" s="110" t="s">
        <v>109</v>
      </c>
      <c r="G22" s="111" t="s">
        <v>20</v>
      </c>
      <c r="H22" s="152">
        <v>2</v>
      </c>
      <c r="I22" s="153">
        <v>20</v>
      </c>
      <c r="J22" s="153">
        <v>2</v>
      </c>
      <c r="K22" s="153">
        <v>5</v>
      </c>
      <c r="L22" s="153">
        <v>8</v>
      </c>
      <c r="M22" s="154">
        <f t="shared" si="0"/>
        <v>37</v>
      </c>
      <c r="N22" s="35"/>
      <c r="O22" s="1">
        <v>60</v>
      </c>
    </row>
    <row r="23" spans="1:15" x14ac:dyDescent="0.25">
      <c r="A23" s="77">
        <v>1</v>
      </c>
      <c r="B23" s="78" t="s">
        <v>8</v>
      </c>
      <c r="C23" s="78">
        <v>0</v>
      </c>
      <c r="D23" s="78">
        <v>2</v>
      </c>
      <c r="E23" s="79">
        <v>8</v>
      </c>
      <c r="F23" s="5" t="s">
        <v>84</v>
      </c>
      <c r="G23" s="49" t="s">
        <v>20</v>
      </c>
      <c r="H23" s="23">
        <v>0</v>
      </c>
      <c r="I23" s="14">
        <v>20</v>
      </c>
      <c r="J23" s="14">
        <v>1</v>
      </c>
      <c r="K23" s="14">
        <v>0</v>
      </c>
      <c r="L23" s="14">
        <v>12</v>
      </c>
      <c r="M23" s="25">
        <f t="shared" si="0"/>
        <v>33</v>
      </c>
      <c r="N23" s="33"/>
      <c r="O23" s="1">
        <v>54</v>
      </c>
    </row>
    <row r="24" spans="1:15" x14ac:dyDescent="0.25">
      <c r="A24" s="74">
        <v>1</v>
      </c>
      <c r="B24" s="78" t="s">
        <v>8</v>
      </c>
      <c r="C24" s="78">
        <v>0</v>
      </c>
      <c r="D24" s="78">
        <v>3</v>
      </c>
      <c r="E24" s="79">
        <v>4</v>
      </c>
      <c r="F24" s="5" t="s">
        <v>96</v>
      </c>
      <c r="G24" s="49" t="s">
        <v>19</v>
      </c>
      <c r="H24" s="23">
        <v>2</v>
      </c>
      <c r="I24" s="14">
        <v>20</v>
      </c>
      <c r="J24" s="14">
        <v>0</v>
      </c>
      <c r="K24" s="14">
        <v>5</v>
      </c>
      <c r="L24" s="14">
        <v>5</v>
      </c>
      <c r="M24" s="25">
        <f t="shared" si="0"/>
        <v>32</v>
      </c>
    </row>
    <row r="25" spans="1:15" x14ac:dyDescent="0.25">
      <c r="A25" s="74">
        <v>1</v>
      </c>
      <c r="B25" s="78" t="s">
        <v>8</v>
      </c>
      <c r="C25" s="75">
        <v>0</v>
      </c>
      <c r="D25" s="75">
        <v>3</v>
      </c>
      <c r="E25" s="76">
        <v>8</v>
      </c>
      <c r="F25" s="5" t="s">
        <v>40</v>
      </c>
      <c r="G25" s="49" t="s">
        <v>20</v>
      </c>
      <c r="H25" s="23">
        <v>20</v>
      </c>
      <c r="I25" s="14">
        <v>1</v>
      </c>
      <c r="J25" s="14">
        <v>0</v>
      </c>
      <c r="K25" s="14">
        <v>5</v>
      </c>
      <c r="L25" s="14">
        <v>5</v>
      </c>
      <c r="M25" s="25">
        <f t="shared" si="0"/>
        <v>31</v>
      </c>
    </row>
    <row r="26" spans="1:15" x14ac:dyDescent="0.25">
      <c r="A26" s="77">
        <v>1</v>
      </c>
      <c r="B26" s="78" t="s">
        <v>8</v>
      </c>
      <c r="C26" s="78">
        <v>0</v>
      </c>
      <c r="D26" s="78">
        <v>0</v>
      </c>
      <c r="E26" s="79">
        <v>2</v>
      </c>
      <c r="F26" s="5" t="s">
        <v>111</v>
      </c>
      <c r="G26" s="49" t="s">
        <v>20</v>
      </c>
      <c r="H26" s="23" t="s">
        <v>112</v>
      </c>
      <c r="I26" s="14">
        <v>18</v>
      </c>
      <c r="J26" s="14">
        <v>2</v>
      </c>
      <c r="K26" s="14">
        <v>7</v>
      </c>
      <c r="L26" s="14">
        <v>0</v>
      </c>
      <c r="M26" s="25">
        <f t="shared" si="0"/>
        <v>27</v>
      </c>
    </row>
    <row r="27" spans="1:15" x14ac:dyDescent="0.25">
      <c r="A27" s="74">
        <v>1</v>
      </c>
      <c r="B27" s="78" t="s">
        <v>8</v>
      </c>
      <c r="C27" s="78">
        <v>0</v>
      </c>
      <c r="D27" s="78">
        <v>1</v>
      </c>
      <c r="E27" s="79">
        <v>1</v>
      </c>
      <c r="F27" s="5" t="s">
        <v>105</v>
      </c>
      <c r="G27" s="49" t="s">
        <v>20</v>
      </c>
      <c r="H27" s="23">
        <v>20</v>
      </c>
      <c r="I27" s="14">
        <v>0</v>
      </c>
      <c r="J27" s="14">
        <v>0</v>
      </c>
      <c r="K27" s="14">
        <v>5</v>
      </c>
      <c r="L27" s="14">
        <v>0</v>
      </c>
      <c r="M27" s="25">
        <f t="shared" si="0"/>
        <v>25</v>
      </c>
    </row>
    <row r="28" spans="1:15" x14ac:dyDescent="0.25">
      <c r="A28" s="74">
        <v>1</v>
      </c>
      <c r="B28" s="78" t="s">
        <v>8</v>
      </c>
      <c r="C28" s="75">
        <v>0</v>
      </c>
      <c r="D28" s="75">
        <v>1</v>
      </c>
      <c r="E28" s="76">
        <v>5</v>
      </c>
      <c r="F28" s="5" t="s">
        <v>107</v>
      </c>
      <c r="G28" s="49" t="s">
        <v>20</v>
      </c>
      <c r="H28" s="23">
        <v>2</v>
      </c>
      <c r="I28" s="14">
        <v>20</v>
      </c>
      <c r="J28" s="14">
        <v>0</v>
      </c>
      <c r="K28" s="14">
        <v>3</v>
      </c>
      <c r="L28" s="14">
        <v>0</v>
      </c>
      <c r="M28" s="25">
        <f t="shared" si="0"/>
        <v>25</v>
      </c>
    </row>
    <row r="29" spans="1:15" x14ac:dyDescent="0.25">
      <c r="A29" s="77">
        <v>1</v>
      </c>
      <c r="B29" s="78" t="s">
        <v>8</v>
      </c>
      <c r="C29" s="78">
        <v>0</v>
      </c>
      <c r="D29" s="78">
        <v>1</v>
      </c>
      <c r="E29" s="79">
        <v>2</v>
      </c>
      <c r="F29" s="5" t="s">
        <v>106</v>
      </c>
      <c r="G29" s="49" t="s">
        <v>20</v>
      </c>
      <c r="H29" s="23">
        <v>2</v>
      </c>
      <c r="I29" s="14">
        <v>15</v>
      </c>
      <c r="J29" s="14">
        <v>0</v>
      </c>
      <c r="K29" s="14">
        <v>7</v>
      </c>
      <c r="L29" s="14">
        <v>0</v>
      </c>
      <c r="M29" s="25">
        <f t="shared" si="0"/>
        <v>24</v>
      </c>
    </row>
    <row r="30" spans="1:15" x14ac:dyDescent="0.25">
      <c r="A30" s="74">
        <v>1</v>
      </c>
      <c r="B30" s="78" t="s">
        <v>8</v>
      </c>
      <c r="C30" s="78">
        <v>0</v>
      </c>
      <c r="D30" s="78">
        <v>3</v>
      </c>
      <c r="E30" s="79">
        <v>6</v>
      </c>
      <c r="F30" s="5" t="s">
        <v>93</v>
      </c>
      <c r="G30" s="49" t="s">
        <v>20</v>
      </c>
      <c r="H30" s="23">
        <v>2</v>
      </c>
      <c r="I30" s="14">
        <v>20</v>
      </c>
      <c r="J30" s="14">
        <v>0</v>
      </c>
      <c r="K30" s="14">
        <v>0</v>
      </c>
      <c r="L30" s="14">
        <v>0</v>
      </c>
      <c r="M30" s="25">
        <f t="shared" si="0"/>
        <v>22</v>
      </c>
    </row>
    <row r="31" spans="1:15" x14ac:dyDescent="0.25">
      <c r="A31" s="74">
        <v>1</v>
      </c>
      <c r="B31" s="78" t="s">
        <v>8</v>
      </c>
      <c r="C31" s="75">
        <v>0</v>
      </c>
      <c r="D31" s="75">
        <v>1</v>
      </c>
      <c r="E31" s="76">
        <v>6</v>
      </c>
      <c r="F31" s="5" t="s">
        <v>94</v>
      </c>
      <c r="G31" s="49" t="s">
        <v>20</v>
      </c>
      <c r="H31" s="26">
        <v>0</v>
      </c>
      <c r="I31" s="15">
        <v>20</v>
      </c>
      <c r="J31" s="15">
        <v>0</v>
      </c>
      <c r="K31" s="15">
        <v>0</v>
      </c>
      <c r="L31" s="15">
        <v>0</v>
      </c>
      <c r="M31" s="25">
        <f t="shared" si="0"/>
        <v>20</v>
      </c>
    </row>
    <row r="32" spans="1:15" x14ac:dyDescent="0.25">
      <c r="A32" s="77">
        <v>1</v>
      </c>
      <c r="B32" s="78" t="s">
        <v>8</v>
      </c>
      <c r="C32" s="78">
        <v>0</v>
      </c>
      <c r="D32" s="78">
        <v>2</v>
      </c>
      <c r="E32" s="79">
        <v>3</v>
      </c>
      <c r="F32" s="5" t="s">
        <v>83</v>
      </c>
      <c r="G32" s="49" t="s">
        <v>20</v>
      </c>
      <c r="H32" s="23">
        <v>0</v>
      </c>
      <c r="I32" s="14">
        <v>15</v>
      </c>
      <c r="J32" s="14">
        <v>0</v>
      </c>
      <c r="K32" s="14">
        <v>5</v>
      </c>
      <c r="L32" s="14">
        <v>0</v>
      </c>
      <c r="M32" s="25">
        <f t="shared" si="0"/>
        <v>20</v>
      </c>
    </row>
    <row r="33" spans="1:13" x14ac:dyDescent="0.25">
      <c r="A33" s="74">
        <v>1</v>
      </c>
      <c r="B33" s="78" t="s">
        <v>8</v>
      </c>
      <c r="C33" s="78">
        <v>0</v>
      </c>
      <c r="D33" s="78">
        <v>2</v>
      </c>
      <c r="E33" s="79">
        <v>5</v>
      </c>
      <c r="F33" s="5" t="s">
        <v>102</v>
      </c>
      <c r="G33" s="49" t="s">
        <v>72</v>
      </c>
      <c r="H33" s="23">
        <v>2</v>
      </c>
      <c r="I33" s="14">
        <v>1</v>
      </c>
      <c r="J33" s="14">
        <v>0</v>
      </c>
      <c r="K33" s="14">
        <v>0</v>
      </c>
      <c r="L33" s="14">
        <v>0</v>
      </c>
      <c r="M33" s="25">
        <f t="shared" si="0"/>
        <v>3</v>
      </c>
    </row>
  </sheetData>
  <sortState ref="A3:T67">
    <sortCondition descending="1" ref="O3:O67"/>
  </sortState>
  <mergeCells count="2">
    <mergeCell ref="A2:E2"/>
    <mergeCell ref="A1:M1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N6" sqref="N6"/>
    </sheetView>
  </sheetViews>
  <sheetFormatPr defaultRowHeight="15.75" x14ac:dyDescent="0.25"/>
  <cols>
    <col min="1" max="1" width="2.140625" style="1" bestFit="1" customWidth="1"/>
    <col min="2" max="2" width="2.5703125" style="1" bestFit="1" customWidth="1"/>
    <col min="3" max="3" width="2.28515625" style="1" bestFit="1" customWidth="1"/>
    <col min="4" max="5" width="2.7109375" style="1" bestFit="1" customWidth="1"/>
    <col min="6" max="6" width="26.140625" style="1" customWidth="1"/>
    <col min="7" max="7" width="39.140625" style="1" customWidth="1"/>
    <col min="8" max="12" width="4.140625" style="1" bestFit="1" customWidth="1"/>
    <col min="13" max="13" width="4.42578125" style="1" customWidth="1"/>
    <col min="14" max="14" width="14.7109375" style="1" customWidth="1"/>
    <col min="15" max="15" width="0" style="1" hidden="1" customWidth="1"/>
    <col min="16" max="16384" width="9.140625" style="1"/>
  </cols>
  <sheetData>
    <row r="1" spans="1:15" x14ac:dyDescent="0.25">
      <c r="A1" s="137" t="s">
        <v>11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5" x14ac:dyDescent="0.25">
      <c r="A2" s="136" t="s">
        <v>0</v>
      </c>
      <c r="B2" s="136"/>
      <c r="C2" s="136"/>
      <c r="D2" s="136"/>
      <c r="E2" s="136"/>
      <c r="F2" s="16" t="s">
        <v>17</v>
      </c>
      <c r="G2" s="16" t="s">
        <v>18</v>
      </c>
      <c r="H2" s="17" t="s">
        <v>1</v>
      </c>
      <c r="I2" s="17" t="s">
        <v>2</v>
      </c>
      <c r="J2" s="17" t="s">
        <v>3</v>
      </c>
      <c r="K2" s="17" t="s">
        <v>4</v>
      </c>
      <c r="L2" s="17" t="s">
        <v>5</v>
      </c>
      <c r="M2" s="17" t="s">
        <v>6</v>
      </c>
      <c r="N2" s="30" t="s">
        <v>21</v>
      </c>
    </row>
    <row r="3" spans="1:15" s="34" customFormat="1" ht="16.5" thickBot="1" x14ac:dyDescent="0.3">
      <c r="A3" s="74">
        <v>2</v>
      </c>
      <c r="B3" s="75" t="s">
        <v>22</v>
      </c>
      <c r="C3" s="75">
        <v>0</v>
      </c>
      <c r="D3" s="75">
        <v>0</v>
      </c>
      <c r="E3" s="75">
        <v>2</v>
      </c>
      <c r="F3" s="10" t="s">
        <v>58</v>
      </c>
      <c r="G3" s="10" t="s">
        <v>19</v>
      </c>
      <c r="H3" s="37">
        <v>20</v>
      </c>
      <c r="I3" s="24">
        <v>20</v>
      </c>
      <c r="J3" s="24">
        <v>20</v>
      </c>
      <c r="K3" s="24">
        <v>17</v>
      </c>
      <c r="L3" s="24">
        <v>2</v>
      </c>
      <c r="M3" s="25">
        <f>SUM(H3:L3)</f>
        <v>79</v>
      </c>
      <c r="N3" s="9" t="s">
        <v>123</v>
      </c>
      <c r="O3" s="91">
        <v>44</v>
      </c>
    </row>
    <row r="4" spans="1:15" ht="16.5" thickTop="1" x14ac:dyDescent="0.25">
      <c r="A4" s="74">
        <v>2</v>
      </c>
      <c r="B4" s="75" t="s">
        <v>22</v>
      </c>
      <c r="C4" s="75">
        <v>0</v>
      </c>
      <c r="D4" s="75">
        <v>0</v>
      </c>
      <c r="E4" s="75">
        <v>4</v>
      </c>
      <c r="F4" s="10" t="s">
        <v>57</v>
      </c>
      <c r="G4" s="10" t="s">
        <v>19</v>
      </c>
      <c r="H4" s="23">
        <v>20</v>
      </c>
      <c r="I4" s="14">
        <v>10</v>
      </c>
      <c r="J4" s="14">
        <v>7</v>
      </c>
      <c r="K4" s="14">
        <v>17</v>
      </c>
      <c r="L4" s="14">
        <v>10</v>
      </c>
      <c r="M4" s="25">
        <f>SUM(H4:L4)</f>
        <v>64</v>
      </c>
      <c r="N4" s="9" t="s">
        <v>124</v>
      </c>
      <c r="O4" s="36">
        <v>43</v>
      </c>
    </row>
    <row r="5" spans="1:15" x14ac:dyDescent="0.25">
      <c r="A5" s="74">
        <v>2</v>
      </c>
      <c r="B5" s="75" t="s">
        <v>22</v>
      </c>
      <c r="C5" s="75">
        <v>0</v>
      </c>
      <c r="D5" s="75">
        <v>0</v>
      </c>
      <c r="E5" s="75">
        <v>3</v>
      </c>
      <c r="F5" s="10" t="s">
        <v>56</v>
      </c>
      <c r="G5" s="10" t="s">
        <v>19</v>
      </c>
      <c r="H5" s="23">
        <v>10</v>
      </c>
      <c r="I5" s="14">
        <v>4</v>
      </c>
      <c r="J5" s="14">
        <v>0</v>
      </c>
      <c r="K5" s="14">
        <v>16</v>
      </c>
      <c r="L5" s="14">
        <v>0</v>
      </c>
      <c r="M5" s="25">
        <f>SUM(H5:L5)</f>
        <v>30</v>
      </c>
      <c r="N5" s="9" t="s">
        <v>126</v>
      </c>
      <c r="O5" s="28">
        <v>40</v>
      </c>
    </row>
    <row r="6" spans="1:15" x14ac:dyDescent="0.25">
      <c r="A6" s="74">
        <v>2</v>
      </c>
      <c r="B6" s="75" t="s">
        <v>22</v>
      </c>
      <c r="C6" s="75">
        <v>0</v>
      </c>
      <c r="D6" s="75">
        <v>0</v>
      </c>
      <c r="E6" s="75">
        <v>5</v>
      </c>
      <c r="F6" s="10" t="s">
        <v>55</v>
      </c>
      <c r="G6" s="10" t="s">
        <v>19</v>
      </c>
      <c r="H6" s="63">
        <v>0</v>
      </c>
      <c r="I6" s="20">
        <v>0</v>
      </c>
      <c r="J6" s="20">
        <v>0</v>
      </c>
      <c r="K6" s="20">
        <v>17</v>
      </c>
      <c r="L6" s="20">
        <v>0</v>
      </c>
      <c r="M6" s="25">
        <f>SUM(H6:L6)</f>
        <v>17</v>
      </c>
      <c r="N6" s="9"/>
      <c r="O6" s="28">
        <v>40</v>
      </c>
    </row>
  </sheetData>
  <sortState ref="A3:T14">
    <sortCondition descending="1" ref="O3:O14"/>
  </sortState>
  <mergeCells count="2">
    <mergeCell ref="A2:E2"/>
    <mergeCell ref="A1:M1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N9" sqref="N9"/>
    </sheetView>
  </sheetViews>
  <sheetFormatPr defaultRowHeight="15.75" x14ac:dyDescent="0.25"/>
  <cols>
    <col min="1" max="1" width="2.140625" style="1" bestFit="1" customWidth="1"/>
    <col min="2" max="2" width="2.28515625" style="1" bestFit="1" customWidth="1"/>
    <col min="3" max="5" width="2.7109375" style="1" bestFit="1" customWidth="1"/>
    <col min="6" max="6" width="30" style="1" customWidth="1"/>
    <col min="7" max="7" width="43.7109375" style="1" customWidth="1"/>
    <col min="8" max="12" width="4.140625" style="1" bestFit="1" customWidth="1"/>
    <col min="13" max="13" width="5.140625" style="41" customWidth="1"/>
    <col min="14" max="14" width="9.140625" style="67"/>
    <col min="15" max="15" width="9.140625" style="1"/>
    <col min="16" max="16" width="0" style="1" hidden="1" customWidth="1"/>
    <col min="17" max="16384" width="9.140625" style="1"/>
  </cols>
  <sheetData>
    <row r="1" spans="1:16" x14ac:dyDescent="0.25">
      <c r="A1" s="135" t="s">
        <v>12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6" s="6" customFormat="1" x14ac:dyDescent="0.25">
      <c r="A2" s="138" t="s">
        <v>0</v>
      </c>
      <c r="B2" s="138"/>
      <c r="C2" s="138"/>
      <c r="D2" s="138"/>
      <c r="E2" s="138"/>
      <c r="F2" s="43" t="s">
        <v>17</v>
      </c>
      <c r="G2" s="52" t="s">
        <v>18</v>
      </c>
      <c r="H2" s="53" t="s">
        <v>1</v>
      </c>
      <c r="I2" s="43" t="s">
        <v>2</v>
      </c>
      <c r="J2" s="43" t="s">
        <v>3</v>
      </c>
      <c r="K2" s="43" t="s">
        <v>4</v>
      </c>
      <c r="L2" s="43" t="s">
        <v>5</v>
      </c>
      <c r="M2" s="65" t="s">
        <v>6</v>
      </c>
      <c r="N2" s="68" t="s">
        <v>21</v>
      </c>
      <c r="O2" s="66"/>
      <c r="P2" s="6">
        <v>27</v>
      </c>
    </row>
    <row r="3" spans="1:16" s="6" customFormat="1" x14ac:dyDescent="0.25">
      <c r="A3" s="74">
        <v>2</v>
      </c>
      <c r="B3" s="75" t="s">
        <v>8</v>
      </c>
      <c r="C3" s="75">
        <v>0</v>
      </c>
      <c r="D3" s="75">
        <v>1</v>
      </c>
      <c r="E3" s="76">
        <v>5</v>
      </c>
      <c r="F3" s="10" t="s">
        <v>48</v>
      </c>
      <c r="G3" s="19" t="s">
        <v>19</v>
      </c>
      <c r="H3" s="23">
        <v>20</v>
      </c>
      <c r="I3" s="14">
        <v>20</v>
      </c>
      <c r="J3" s="14">
        <v>20</v>
      </c>
      <c r="K3" s="14">
        <v>20</v>
      </c>
      <c r="L3" s="14">
        <v>2</v>
      </c>
      <c r="M3" s="80">
        <f t="shared" ref="M3:M11" si="0">SUM(H3:L3)</f>
        <v>82</v>
      </c>
      <c r="N3" s="69" t="s">
        <v>123</v>
      </c>
      <c r="O3" s="66"/>
      <c r="P3" s="6">
        <v>27</v>
      </c>
    </row>
    <row r="4" spans="1:16" s="6" customFormat="1" x14ac:dyDescent="0.25">
      <c r="A4" s="74">
        <v>2</v>
      </c>
      <c r="B4" s="75" t="s">
        <v>8</v>
      </c>
      <c r="C4" s="75">
        <v>0</v>
      </c>
      <c r="D4" s="75">
        <v>0</v>
      </c>
      <c r="E4" s="76">
        <v>3</v>
      </c>
      <c r="F4" s="10" t="s">
        <v>54</v>
      </c>
      <c r="G4" s="19" t="s">
        <v>20</v>
      </c>
      <c r="H4" s="23">
        <v>20</v>
      </c>
      <c r="I4" s="14">
        <v>20</v>
      </c>
      <c r="J4" s="14">
        <v>3</v>
      </c>
      <c r="K4" s="14">
        <v>20</v>
      </c>
      <c r="L4" s="14">
        <v>0</v>
      </c>
      <c r="M4" s="80">
        <f t="shared" si="0"/>
        <v>63</v>
      </c>
      <c r="N4" s="69" t="s">
        <v>124</v>
      </c>
      <c r="O4" s="66"/>
      <c r="P4" s="6">
        <v>20</v>
      </c>
    </row>
    <row r="5" spans="1:16" s="6" customFormat="1" x14ac:dyDescent="0.25">
      <c r="A5" s="74">
        <v>2</v>
      </c>
      <c r="B5" s="75" t="s">
        <v>8</v>
      </c>
      <c r="C5" s="75">
        <v>0</v>
      </c>
      <c r="D5" s="75">
        <v>0</v>
      </c>
      <c r="E5" s="76">
        <v>6</v>
      </c>
      <c r="F5" s="10" t="s">
        <v>73</v>
      </c>
      <c r="G5" s="19" t="s">
        <v>20</v>
      </c>
      <c r="H5" s="23">
        <v>15</v>
      </c>
      <c r="I5" s="14">
        <v>20</v>
      </c>
      <c r="J5" s="14">
        <v>0</v>
      </c>
      <c r="K5" s="14">
        <v>20</v>
      </c>
      <c r="L5" s="14">
        <v>5</v>
      </c>
      <c r="M5" s="80">
        <f t="shared" si="0"/>
        <v>60</v>
      </c>
      <c r="N5" s="69" t="s">
        <v>124</v>
      </c>
      <c r="O5" s="66"/>
      <c r="P5" s="6">
        <v>20</v>
      </c>
    </row>
    <row r="6" spans="1:16" s="6" customFormat="1" x14ac:dyDescent="0.25">
      <c r="A6" s="74">
        <v>2</v>
      </c>
      <c r="B6" s="75" t="s">
        <v>8</v>
      </c>
      <c r="C6" s="75">
        <v>0</v>
      </c>
      <c r="D6" s="75">
        <v>0</v>
      </c>
      <c r="E6" s="76">
        <v>9</v>
      </c>
      <c r="F6" s="10" t="s">
        <v>69</v>
      </c>
      <c r="G6" s="19" t="s">
        <v>19</v>
      </c>
      <c r="H6" s="23">
        <v>15</v>
      </c>
      <c r="I6" s="14">
        <v>20</v>
      </c>
      <c r="J6" s="14">
        <v>20</v>
      </c>
      <c r="K6" s="14">
        <v>1</v>
      </c>
      <c r="L6" s="14">
        <v>2</v>
      </c>
      <c r="M6" s="80">
        <f t="shared" si="0"/>
        <v>58</v>
      </c>
      <c r="N6" s="69" t="s">
        <v>124</v>
      </c>
      <c r="O6" s="66"/>
      <c r="P6" s="6">
        <v>20</v>
      </c>
    </row>
    <row r="7" spans="1:16" s="6" customFormat="1" x14ac:dyDescent="0.25">
      <c r="A7" s="74">
        <v>2</v>
      </c>
      <c r="B7" s="75" t="s">
        <v>8</v>
      </c>
      <c r="C7" s="75">
        <v>0</v>
      </c>
      <c r="D7" s="75">
        <v>1</v>
      </c>
      <c r="E7" s="76">
        <v>6</v>
      </c>
      <c r="F7" s="10" t="s">
        <v>70</v>
      </c>
      <c r="G7" s="19" t="s">
        <v>19</v>
      </c>
      <c r="H7" s="23">
        <v>20</v>
      </c>
      <c r="I7" s="14">
        <v>19</v>
      </c>
      <c r="J7" s="14">
        <v>12</v>
      </c>
      <c r="K7" s="14">
        <v>5</v>
      </c>
      <c r="L7" s="14">
        <v>0</v>
      </c>
      <c r="M7" s="80">
        <f t="shared" si="0"/>
        <v>56</v>
      </c>
      <c r="N7" s="69" t="s">
        <v>124</v>
      </c>
      <c r="O7" s="66"/>
      <c r="P7" s="6">
        <v>17</v>
      </c>
    </row>
    <row r="8" spans="1:16" s="6" customFormat="1" x14ac:dyDescent="0.25">
      <c r="A8" s="74">
        <v>2</v>
      </c>
      <c r="B8" s="75" t="s">
        <v>8</v>
      </c>
      <c r="C8" s="75">
        <v>0</v>
      </c>
      <c r="D8" s="75">
        <v>1</v>
      </c>
      <c r="E8" s="76">
        <v>7</v>
      </c>
      <c r="F8" s="5" t="s">
        <v>53</v>
      </c>
      <c r="G8" s="49" t="s">
        <v>19</v>
      </c>
      <c r="H8" s="23">
        <v>15</v>
      </c>
      <c r="I8" s="14">
        <v>20</v>
      </c>
      <c r="J8" s="14">
        <v>15</v>
      </c>
      <c r="K8" s="14">
        <v>1</v>
      </c>
      <c r="L8" s="14">
        <v>0</v>
      </c>
      <c r="M8" s="80">
        <f t="shared" si="0"/>
        <v>51</v>
      </c>
      <c r="N8" s="70" t="s">
        <v>124</v>
      </c>
      <c r="O8" s="66"/>
      <c r="P8" s="6">
        <v>15</v>
      </c>
    </row>
    <row r="9" spans="1:16" s="6" customFormat="1" x14ac:dyDescent="0.25">
      <c r="A9" s="74">
        <v>2</v>
      </c>
      <c r="B9" s="75" t="s">
        <v>8</v>
      </c>
      <c r="C9" s="75">
        <v>0</v>
      </c>
      <c r="D9" s="75">
        <v>1</v>
      </c>
      <c r="E9" s="76">
        <v>9</v>
      </c>
      <c r="F9" s="10" t="s">
        <v>74</v>
      </c>
      <c r="G9" s="19" t="s">
        <v>20</v>
      </c>
      <c r="H9" s="23">
        <v>15</v>
      </c>
      <c r="I9" s="14">
        <v>20</v>
      </c>
      <c r="J9" s="14">
        <v>5</v>
      </c>
      <c r="K9" s="14">
        <v>1</v>
      </c>
      <c r="L9" s="14">
        <v>0</v>
      </c>
      <c r="M9" s="80">
        <f t="shared" si="0"/>
        <v>41</v>
      </c>
      <c r="N9" s="70" t="s">
        <v>125</v>
      </c>
      <c r="O9" s="66"/>
      <c r="P9" s="6">
        <v>15</v>
      </c>
    </row>
    <row r="10" spans="1:16" s="6" customFormat="1" x14ac:dyDescent="0.25">
      <c r="A10" s="74">
        <v>2</v>
      </c>
      <c r="B10" s="75" t="s">
        <v>8</v>
      </c>
      <c r="C10" s="75">
        <v>0</v>
      </c>
      <c r="D10" s="75">
        <v>0</v>
      </c>
      <c r="E10" s="76">
        <v>4</v>
      </c>
      <c r="F10" s="144" t="s">
        <v>76</v>
      </c>
      <c r="G10" s="145" t="s">
        <v>19</v>
      </c>
      <c r="H10" s="164">
        <v>3</v>
      </c>
      <c r="I10" s="165">
        <v>20</v>
      </c>
      <c r="J10" s="165">
        <v>5</v>
      </c>
      <c r="K10" s="165">
        <v>5</v>
      </c>
      <c r="L10" s="165">
        <v>5</v>
      </c>
      <c r="M10" s="166">
        <f t="shared" si="0"/>
        <v>38</v>
      </c>
      <c r="N10" s="167" t="s">
        <v>125</v>
      </c>
      <c r="O10" s="66"/>
      <c r="P10" s="6">
        <v>15</v>
      </c>
    </row>
    <row r="11" spans="1:16" s="6" customFormat="1" ht="16.5" thickBot="1" x14ac:dyDescent="0.3">
      <c r="A11" s="155">
        <v>2</v>
      </c>
      <c r="B11" s="156" t="s">
        <v>8</v>
      </c>
      <c r="C11" s="156">
        <v>0</v>
      </c>
      <c r="D11" s="156">
        <v>1</v>
      </c>
      <c r="E11" s="157">
        <v>4</v>
      </c>
      <c r="F11" s="158" t="s">
        <v>52</v>
      </c>
      <c r="G11" s="159" t="s">
        <v>20</v>
      </c>
      <c r="H11" s="160">
        <v>20</v>
      </c>
      <c r="I11" s="161">
        <v>15</v>
      </c>
      <c r="J11" s="161">
        <v>0</v>
      </c>
      <c r="K11" s="161">
        <v>0</v>
      </c>
      <c r="L11" s="161">
        <v>2</v>
      </c>
      <c r="M11" s="172">
        <f t="shared" si="0"/>
        <v>37</v>
      </c>
      <c r="N11" s="173" t="s">
        <v>125</v>
      </c>
      <c r="O11" s="66"/>
      <c r="P11" s="6">
        <v>12</v>
      </c>
    </row>
    <row r="12" spans="1:16" s="6" customFormat="1" x14ac:dyDescent="0.25">
      <c r="A12" s="150">
        <v>2</v>
      </c>
      <c r="B12" s="90" t="s">
        <v>8</v>
      </c>
      <c r="C12" s="90">
        <v>0</v>
      </c>
      <c r="D12" s="90">
        <v>2</v>
      </c>
      <c r="E12" s="90">
        <v>2</v>
      </c>
      <c r="F12" s="110" t="s">
        <v>50</v>
      </c>
      <c r="G12" s="110" t="s">
        <v>19</v>
      </c>
      <c r="H12" s="168">
        <v>20</v>
      </c>
      <c r="I12" s="169">
        <v>0</v>
      </c>
      <c r="J12" s="169">
        <v>5</v>
      </c>
      <c r="K12" s="169">
        <v>1</v>
      </c>
      <c r="L12" s="169">
        <v>0</v>
      </c>
      <c r="M12" s="170">
        <v>26</v>
      </c>
      <c r="N12" s="171"/>
      <c r="O12" s="66"/>
      <c r="P12" s="6">
        <v>10</v>
      </c>
    </row>
    <row r="13" spans="1:16" s="6" customFormat="1" x14ac:dyDescent="0.25">
      <c r="A13" s="74">
        <v>2</v>
      </c>
      <c r="B13" s="75" t="s">
        <v>8</v>
      </c>
      <c r="C13" s="75">
        <v>0</v>
      </c>
      <c r="D13" s="75">
        <v>1</v>
      </c>
      <c r="E13" s="75">
        <v>2</v>
      </c>
      <c r="F13" s="5" t="s">
        <v>75</v>
      </c>
      <c r="G13" s="5" t="s">
        <v>19</v>
      </c>
      <c r="H13" s="23">
        <v>20</v>
      </c>
      <c r="I13" s="14">
        <v>0</v>
      </c>
      <c r="J13" s="14">
        <v>3</v>
      </c>
      <c r="K13" s="14">
        <v>1</v>
      </c>
      <c r="L13" s="14">
        <v>0</v>
      </c>
      <c r="M13" s="80">
        <f t="shared" ref="M13:M18" si="1">SUM(H13:L13)</f>
        <v>24</v>
      </c>
      <c r="N13" s="99"/>
      <c r="O13" s="66"/>
      <c r="P13" s="6">
        <v>10</v>
      </c>
    </row>
    <row r="14" spans="1:16" s="6" customFormat="1" x14ac:dyDescent="0.25">
      <c r="A14" s="74">
        <v>2</v>
      </c>
      <c r="B14" s="75" t="s">
        <v>8</v>
      </c>
      <c r="C14" s="75">
        <v>0</v>
      </c>
      <c r="D14" s="75">
        <v>2</v>
      </c>
      <c r="E14" s="76">
        <v>3</v>
      </c>
      <c r="F14" s="110" t="s">
        <v>49</v>
      </c>
      <c r="G14" s="111" t="s">
        <v>20</v>
      </c>
      <c r="H14" s="23">
        <v>15</v>
      </c>
      <c r="I14" s="14">
        <v>0</v>
      </c>
      <c r="J14" s="14">
        <v>0</v>
      </c>
      <c r="K14" s="14">
        <v>1</v>
      </c>
      <c r="L14" s="14">
        <v>1</v>
      </c>
      <c r="M14" s="80">
        <f t="shared" si="1"/>
        <v>17</v>
      </c>
      <c r="N14" s="112"/>
      <c r="O14" s="66"/>
      <c r="P14" s="6">
        <v>10</v>
      </c>
    </row>
    <row r="15" spans="1:16" s="6" customFormat="1" x14ac:dyDescent="0.25">
      <c r="A15" s="74">
        <v>2</v>
      </c>
      <c r="B15" s="75" t="s">
        <v>8</v>
      </c>
      <c r="C15" s="75">
        <v>0</v>
      </c>
      <c r="D15" s="75">
        <v>2</v>
      </c>
      <c r="E15" s="76">
        <v>0</v>
      </c>
      <c r="F15" s="5" t="s">
        <v>51</v>
      </c>
      <c r="G15" s="49" t="s">
        <v>19</v>
      </c>
      <c r="H15" s="23">
        <v>10</v>
      </c>
      <c r="I15" s="14">
        <v>0</v>
      </c>
      <c r="J15" s="14">
        <v>0</v>
      </c>
      <c r="K15" s="14">
        <v>5</v>
      </c>
      <c r="L15" s="14">
        <v>0</v>
      </c>
      <c r="M15" s="80">
        <f t="shared" si="1"/>
        <v>15</v>
      </c>
      <c r="N15" s="70"/>
      <c r="O15" s="66"/>
      <c r="P15" s="6">
        <v>10</v>
      </c>
    </row>
    <row r="16" spans="1:16" s="6" customFormat="1" x14ac:dyDescent="0.25">
      <c r="A16" s="74">
        <v>2</v>
      </c>
      <c r="B16" s="97" t="s">
        <v>8</v>
      </c>
      <c r="C16" s="75">
        <v>0</v>
      </c>
      <c r="D16" s="75">
        <v>1</v>
      </c>
      <c r="E16" s="76">
        <v>8</v>
      </c>
      <c r="F16" s="5" t="s">
        <v>68</v>
      </c>
      <c r="G16" s="49" t="s">
        <v>20</v>
      </c>
      <c r="H16" s="23">
        <v>0</v>
      </c>
      <c r="I16" s="14">
        <v>0</v>
      </c>
      <c r="J16" s="14">
        <v>5</v>
      </c>
      <c r="K16" s="14">
        <v>1</v>
      </c>
      <c r="L16" s="14">
        <v>0</v>
      </c>
      <c r="M16" s="80">
        <f t="shared" si="1"/>
        <v>6</v>
      </c>
      <c r="N16" s="70"/>
      <c r="O16" s="66"/>
      <c r="P16" s="6">
        <v>10</v>
      </c>
    </row>
    <row r="17" spans="1:16" s="6" customFormat="1" x14ac:dyDescent="0.25">
      <c r="A17" s="74">
        <v>2</v>
      </c>
      <c r="B17" s="97" t="s">
        <v>8</v>
      </c>
      <c r="C17" s="75">
        <v>0</v>
      </c>
      <c r="D17" s="75">
        <v>0</v>
      </c>
      <c r="E17" s="76">
        <v>5</v>
      </c>
      <c r="F17" s="5" t="s">
        <v>71</v>
      </c>
      <c r="G17" s="49" t="s">
        <v>72</v>
      </c>
      <c r="H17" s="23">
        <v>0</v>
      </c>
      <c r="I17" s="14">
        <v>0</v>
      </c>
      <c r="J17" s="14">
        <v>5</v>
      </c>
      <c r="K17" s="14">
        <v>0</v>
      </c>
      <c r="L17" s="14">
        <v>0</v>
      </c>
      <c r="M17" s="80">
        <f t="shared" si="1"/>
        <v>5</v>
      </c>
      <c r="N17" s="99"/>
      <c r="O17" s="66"/>
      <c r="P17" s="6">
        <v>5</v>
      </c>
    </row>
    <row r="18" spans="1:16" s="6" customFormat="1" x14ac:dyDescent="0.25">
      <c r="A18" s="74">
        <v>2</v>
      </c>
      <c r="B18" s="97" t="s">
        <v>8</v>
      </c>
      <c r="C18" s="75">
        <v>0</v>
      </c>
      <c r="D18" s="75">
        <v>2</v>
      </c>
      <c r="E18" s="76">
        <v>5</v>
      </c>
      <c r="F18" s="5" t="s">
        <v>67</v>
      </c>
      <c r="G18" s="5" t="s">
        <v>20</v>
      </c>
      <c r="H18" s="23">
        <v>0</v>
      </c>
      <c r="I18" s="14">
        <v>0</v>
      </c>
      <c r="J18" s="14">
        <v>2</v>
      </c>
      <c r="K18" s="14">
        <v>0</v>
      </c>
      <c r="L18" s="14">
        <v>0</v>
      </c>
      <c r="M18" s="80">
        <f t="shared" si="1"/>
        <v>2</v>
      </c>
      <c r="N18" s="99"/>
      <c r="O18" s="66"/>
      <c r="P18" s="6">
        <v>5</v>
      </c>
    </row>
  </sheetData>
  <sortState ref="A3:U49">
    <sortCondition descending="1" ref="P3:P49"/>
  </sortState>
  <mergeCells count="2">
    <mergeCell ref="A2:E2"/>
    <mergeCell ref="A1:M1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activeCell="N7" sqref="N7"/>
    </sheetView>
  </sheetViews>
  <sheetFormatPr defaultRowHeight="15.75" x14ac:dyDescent="0.25"/>
  <cols>
    <col min="1" max="1" width="2.140625" style="1" bestFit="1" customWidth="1"/>
    <col min="2" max="2" width="2.5703125" style="1" bestFit="1" customWidth="1"/>
    <col min="3" max="5" width="2.7109375" style="1" bestFit="1" customWidth="1"/>
    <col min="6" max="6" width="30" style="1" customWidth="1"/>
    <col min="7" max="7" width="39.28515625" style="1" customWidth="1"/>
    <col min="8" max="12" width="4.140625" style="1" bestFit="1" customWidth="1"/>
    <col min="13" max="13" width="5.7109375" style="1" customWidth="1"/>
    <col min="14" max="14" width="20.28515625" style="1" customWidth="1"/>
    <col min="15" max="15" width="0" style="1" hidden="1" customWidth="1"/>
    <col min="16" max="16384" width="9.140625" style="1"/>
  </cols>
  <sheetData>
    <row r="1" spans="1:15" x14ac:dyDescent="0.25">
      <c r="A1" s="139" t="s">
        <v>13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1"/>
    </row>
    <row r="2" spans="1:15" x14ac:dyDescent="0.25">
      <c r="A2" s="136" t="s">
        <v>0</v>
      </c>
      <c r="B2" s="136"/>
      <c r="C2" s="136"/>
      <c r="D2" s="136"/>
      <c r="E2" s="136"/>
      <c r="F2" s="22" t="s">
        <v>17</v>
      </c>
      <c r="G2" s="29" t="s">
        <v>18</v>
      </c>
      <c r="H2" s="54" t="s">
        <v>1</v>
      </c>
      <c r="I2" s="39" t="s">
        <v>2</v>
      </c>
      <c r="J2" s="39" t="s">
        <v>3</v>
      </c>
      <c r="K2" s="39" t="s">
        <v>4</v>
      </c>
      <c r="L2" s="39" t="s">
        <v>5</v>
      </c>
      <c r="M2" s="55" t="s">
        <v>6</v>
      </c>
      <c r="N2" s="51" t="s">
        <v>21</v>
      </c>
    </row>
    <row r="3" spans="1:15" s="4" customFormat="1" ht="20.25" customHeight="1" x14ac:dyDescent="0.25">
      <c r="A3" s="74">
        <v>3</v>
      </c>
      <c r="B3" s="75" t="s">
        <v>7</v>
      </c>
      <c r="C3" s="75">
        <v>0</v>
      </c>
      <c r="D3" s="75">
        <v>0</v>
      </c>
      <c r="E3" s="75">
        <v>1</v>
      </c>
      <c r="F3" s="10" t="s">
        <v>61</v>
      </c>
      <c r="G3" s="10" t="s">
        <v>120</v>
      </c>
      <c r="H3" s="63">
        <v>20</v>
      </c>
      <c r="I3" s="20">
        <v>20</v>
      </c>
      <c r="J3" s="20">
        <v>15</v>
      </c>
      <c r="K3" s="20">
        <v>20</v>
      </c>
      <c r="L3" s="20">
        <v>15</v>
      </c>
      <c r="M3" s="130">
        <f t="shared" ref="M3:M8" si="0">SUM(H3:L3)</f>
        <v>90</v>
      </c>
      <c r="N3" s="9" t="s">
        <v>123</v>
      </c>
      <c r="O3" s="4">
        <v>65</v>
      </c>
    </row>
    <row r="4" spans="1:15" s="4" customFormat="1" x14ac:dyDescent="0.25">
      <c r="A4" s="74">
        <v>3</v>
      </c>
      <c r="B4" s="75" t="s">
        <v>7</v>
      </c>
      <c r="C4" s="75">
        <v>0</v>
      </c>
      <c r="D4" s="75">
        <v>0</v>
      </c>
      <c r="E4" s="75">
        <v>3</v>
      </c>
      <c r="F4" s="10" t="s">
        <v>63</v>
      </c>
      <c r="G4" s="10" t="s">
        <v>120</v>
      </c>
      <c r="H4" s="63">
        <v>20</v>
      </c>
      <c r="I4" s="20">
        <v>20</v>
      </c>
      <c r="J4" s="20">
        <v>7</v>
      </c>
      <c r="K4" s="20">
        <v>0</v>
      </c>
      <c r="L4" s="20">
        <v>20</v>
      </c>
      <c r="M4" s="130">
        <f t="shared" si="0"/>
        <v>67</v>
      </c>
      <c r="N4" s="9" t="s">
        <v>124</v>
      </c>
      <c r="O4" s="4">
        <v>59</v>
      </c>
    </row>
    <row r="5" spans="1:15" s="4" customFormat="1" x14ac:dyDescent="0.25">
      <c r="A5" s="74">
        <v>3</v>
      </c>
      <c r="B5" s="75" t="s">
        <v>7</v>
      </c>
      <c r="C5" s="75">
        <v>0</v>
      </c>
      <c r="D5" s="75">
        <v>0</v>
      </c>
      <c r="E5" s="75">
        <v>6</v>
      </c>
      <c r="F5" s="10" t="s">
        <v>62</v>
      </c>
      <c r="G5" s="10" t="s">
        <v>120</v>
      </c>
      <c r="H5" s="98">
        <v>20</v>
      </c>
      <c r="I5" s="99">
        <v>20</v>
      </c>
      <c r="J5" s="99">
        <v>7</v>
      </c>
      <c r="K5" s="99">
        <v>0</v>
      </c>
      <c r="L5" s="99">
        <v>5</v>
      </c>
      <c r="M5" s="130">
        <f t="shared" si="0"/>
        <v>52</v>
      </c>
      <c r="N5" s="9" t="s">
        <v>125</v>
      </c>
      <c r="O5" s="4">
        <v>49</v>
      </c>
    </row>
    <row r="6" spans="1:15" s="4" customFormat="1" x14ac:dyDescent="0.25">
      <c r="A6" s="125">
        <v>3</v>
      </c>
      <c r="B6" s="126" t="s">
        <v>22</v>
      </c>
      <c r="C6" s="75">
        <v>0</v>
      </c>
      <c r="D6" s="75">
        <v>0</v>
      </c>
      <c r="E6" s="75">
        <v>4</v>
      </c>
      <c r="F6" s="10" t="s">
        <v>60</v>
      </c>
      <c r="G6" s="10" t="s">
        <v>120</v>
      </c>
      <c r="H6" s="128">
        <v>5</v>
      </c>
      <c r="I6" s="129">
        <v>20</v>
      </c>
      <c r="J6" s="129">
        <v>0</v>
      </c>
      <c r="K6" s="129">
        <v>0</v>
      </c>
      <c r="L6" s="129">
        <v>13</v>
      </c>
      <c r="M6" s="130">
        <f t="shared" si="0"/>
        <v>38</v>
      </c>
      <c r="N6" s="9" t="s">
        <v>126</v>
      </c>
      <c r="O6" s="4">
        <v>47</v>
      </c>
    </row>
    <row r="7" spans="1:15" s="4" customFormat="1" x14ac:dyDescent="0.25">
      <c r="A7" s="74">
        <v>3</v>
      </c>
      <c r="B7" s="75" t="s">
        <v>7</v>
      </c>
      <c r="C7" s="75">
        <v>0</v>
      </c>
      <c r="D7" s="75">
        <v>0</v>
      </c>
      <c r="E7" s="75">
        <v>2</v>
      </c>
      <c r="F7" s="127" t="s">
        <v>121</v>
      </c>
      <c r="G7" s="10" t="s">
        <v>120</v>
      </c>
      <c r="H7" s="98">
        <v>0</v>
      </c>
      <c r="I7" s="99">
        <v>0</v>
      </c>
      <c r="J7" s="99">
        <v>20</v>
      </c>
      <c r="K7" s="99">
        <v>0</v>
      </c>
      <c r="L7" s="99">
        <v>0</v>
      </c>
      <c r="M7" s="130">
        <f t="shared" si="0"/>
        <v>20</v>
      </c>
      <c r="N7" s="127"/>
    </row>
    <row r="8" spans="1:15" x14ac:dyDescent="0.25">
      <c r="A8" s="90">
        <v>3</v>
      </c>
      <c r="B8" s="90" t="s">
        <v>7</v>
      </c>
      <c r="C8" s="75">
        <v>0</v>
      </c>
      <c r="D8" s="75">
        <v>0</v>
      </c>
      <c r="E8" s="75">
        <v>5</v>
      </c>
      <c r="F8" s="6" t="s">
        <v>59</v>
      </c>
      <c r="G8" s="10" t="s">
        <v>120</v>
      </c>
      <c r="H8" s="100">
        <v>0</v>
      </c>
      <c r="I8" s="100">
        <v>4</v>
      </c>
      <c r="J8" s="100">
        <v>0</v>
      </c>
      <c r="K8" s="100">
        <v>0</v>
      </c>
      <c r="L8" s="100">
        <v>0</v>
      </c>
      <c r="M8" s="130">
        <f t="shared" si="0"/>
        <v>4</v>
      </c>
      <c r="N8" s="6"/>
    </row>
  </sheetData>
  <sortState ref="A3:T13">
    <sortCondition descending="1" ref="A3:A13"/>
  </sortState>
  <mergeCells count="2">
    <mergeCell ref="A2:E2"/>
    <mergeCell ref="A1:M1"/>
  </mergeCells>
  <printOptions horizontalCentered="1" verticalCentered="1"/>
  <pageMargins left="0.2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N8" sqref="N8"/>
    </sheetView>
  </sheetViews>
  <sheetFormatPr defaultRowHeight="15.75" x14ac:dyDescent="0.25"/>
  <cols>
    <col min="1" max="1" width="2.140625" style="1" bestFit="1" customWidth="1"/>
    <col min="2" max="2" width="2.28515625" style="1" bestFit="1" customWidth="1"/>
    <col min="3" max="5" width="2.7109375" style="1" bestFit="1" customWidth="1"/>
    <col min="6" max="6" width="27.28515625" style="1" customWidth="1"/>
    <col min="7" max="7" width="44.85546875" style="1" customWidth="1"/>
    <col min="8" max="12" width="4.140625" style="1" bestFit="1" customWidth="1"/>
    <col min="13" max="13" width="5" style="1" customWidth="1"/>
    <col min="14" max="14" width="16.42578125" style="1" customWidth="1"/>
    <col min="15" max="15" width="0" style="1" hidden="1" customWidth="1"/>
    <col min="16" max="16384" width="9.140625" style="1"/>
  </cols>
  <sheetData>
    <row r="1" spans="1:15" x14ac:dyDescent="0.25">
      <c r="A1" s="143" t="s">
        <v>14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1:15" x14ac:dyDescent="0.25">
      <c r="A2" s="142" t="s">
        <v>0</v>
      </c>
      <c r="B2" s="142"/>
      <c r="C2" s="142"/>
      <c r="D2" s="142"/>
      <c r="E2" s="142"/>
      <c r="F2" s="12" t="s">
        <v>17</v>
      </c>
      <c r="G2" s="45" t="s">
        <v>18</v>
      </c>
      <c r="H2" s="59" t="s">
        <v>1</v>
      </c>
      <c r="I2" s="40" t="s">
        <v>2</v>
      </c>
      <c r="J2" s="40" t="s">
        <v>3</v>
      </c>
      <c r="K2" s="40" t="s">
        <v>4</v>
      </c>
      <c r="L2" s="40" t="s">
        <v>5</v>
      </c>
      <c r="M2" s="60" t="s">
        <v>6</v>
      </c>
      <c r="N2" s="57" t="s">
        <v>21</v>
      </c>
    </row>
    <row r="3" spans="1:15" x14ac:dyDescent="0.25">
      <c r="A3" s="74">
        <v>3</v>
      </c>
      <c r="B3" s="75" t="s">
        <v>8</v>
      </c>
      <c r="C3" s="75">
        <v>0</v>
      </c>
      <c r="D3" s="75">
        <v>0</v>
      </c>
      <c r="E3" s="101">
        <v>2</v>
      </c>
      <c r="F3" s="11" t="s">
        <v>43</v>
      </c>
      <c r="G3" s="56" t="s">
        <v>20</v>
      </c>
      <c r="H3" s="103">
        <v>15</v>
      </c>
      <c r="I3" s="14">
        <v>20</v>
      </c>
      <c r="J3" s="14">
        <v>20</v>
      </c>
      <c r="K3" s="14">
        <v>0</v>
      </c>
      <c r="L3" s="14">
        <v>20</v>
      </c>
      <c r="M3" s="31">
        <f t="shared" ref="M3:M12" si="0">SUM(H3:L3)</f>
        <v>75</v>
      </c>
      <c r="N3" s="58" t="s">
        <v>123</v>
      </c>
      <c r="O3" s="1">
        <v>87</v>
      </c>
    </row>
    <row r="4" spans="1:15" x14ac:dyDescent="0.25">
      <c r="A4" s="74">
        <v>3</v>
      </c>
      <c r="B4" s="75" t="s">
        <v>8</v>
      </c>
      <c r="C4" s="75">
        <v>0</v>
      </c>
      <c r="D4" s="75">
        <v>1</v>
      </c>
      <c r="E4" s="102">
        <v>3</v>
      </c>
      <c r="F4" s="11" t="s">
        <v>40</v>
      </c>
      <c r="G4" s="56" t="s">
        <v>20</v>
      </c>
      <c r="H4" s="103">
        <v>15</v>
      </c>
      <c r="I4" s="14">
        <v>20</v>
      </c>
      <c r="J4" s="14">
        <v>20</v>
      </c>
      <c r="K4" s="14">
        <v>0</v>
      </c>
      <c r="L4" s="14">
        <v>10</v>
      </c>
      <c r="M4" s="31">
        <f t="shared" si="0"/>
        <v>65</v>
      </c>
      <c r="N4" s="58" t="s">
        <v>124</v>
      </c>
      <c r="O4" s="1">
        <v>65</v>
      </c>
    </row>
    <row r="5" spans="1:15" x14ac:dyDescent="0.25">
      <c r="A5" s="74">
        <v>3</v>
      </c>
      <c r="B5" s="75" t="s">
        <v>8</v>
      </c>
      <c r="C5" s="75">
        <v>0</v>
      </c>
      <c r="D5" s="75">
        <v>0</v>
      </c>
      <c r="E5" s="102">
        <v>4</v>
      </c>
      <c r="F5" s="7" t="s">
        <v>78</v>
      </c>
      <c r="G5" s="32" t="s">
        <v>19</v>
      </c>
      <c r="H5" s="103">
        <v>20</v>
      </c>
      <c r="I5" s="14">
        <v>20</v>
      </c>
      <c r="J5" s="14">
        <v>20</v>
      </c>
      <c r="K5" s="14">
        <v>0</v>
      </c>
      <c r="L5" s="14">
        <v>0</v>
      </c>
      <c r="M5" s="31">
        <f t="shared" si="0"/>
        <v>60</v>
      </c>
      <c r="N5" s="58" t="s">
        <v>124</v>
      </c>
      <c r="O5" s="1">
        <v>62</v>
      </c>
    </row>
    <row r="6" spans="1:15" x14ac:dyDescent="0.25">
      <c r="A6" s="74">
        <v>3</v>
      </c>
      <c r="B6" s="75" t="s">
        <v>8</v>
      </c>
      <c r="C6" s="75">
        <v>0</v>
      </c>
      <c r="D6" s="75">
        <v>0</v>
      </c>
      <c r="E6" s="174">
        <v>6</v>
      </c>
      <c r="F6" s="175" t="s">
        <v>38</v>
      </c>
      <c r="G6" s="176" t="s">
        <v>19</v>
      </c>
      <c r="H6" s="177">
        <v>15</v>
      </c>
      <c r="I6" s="178">
        <v>20</v>
      </c>
      <c r="J6" s="178">
        <v>18</v>
      </c>
      <c r="K6" s="178">
        <v>0</v>
      </c>
      <c r="L6" s="178">
        <v>3</v>
      </c>
      <c r="M6" s="179">
        <f t="shared" si="0"/>
        <v>56</v>
      </c>
      <c r="N6" s="149" t="s">
        <v>125</v>
      </c>
      <c r="O6" s="1">
        <v>62</v>
      </c>
    </row>
    <row r="7" spans="1:15" ht="16.5" thickBot="1" x14ac:dyDescent="0.3">
      <c r="A7" s="155">
        <v>3</v>
      </c>
      <c r="B7" s="156" t="s">
        <v>8</v>
      </c>
      <c r="C7" s="156">
        <v>0</v>
      </c>
      <c r="D7" s="156">
        <v>1</v>
      </c>
      <c r="E7" s="183">
        <v>0</v>
      </c>
      <c r="F7" s="184" t="s">
        <v>79</v>
      </c>
      <c r="G7" s="185" t="s">
        <v>20</v>
      </c>
      <c r="H7" s="186">
        <v>15</v>
      </c>
      <c r="I7" s="161">
        <v>20</v>
      </c>
      <c r="J7" s="161">
        <v>20</v>
      </c>
      <c r="K7" s="161">
        <v>0</v>
      </c>
      <c r="L7" s="161">
        <v>0</v>
      </c>
      <c r="M7" s="187">
        <f t="shared" si="0"/>
        <v>55</v>
      </c>
      <c r="N7" s="163" t="s">
        <v>125</v>
      </c>
      <c r="O7" s="1">
        <v>60</v>
      </c>
    </row>
    <row r="8" spans="1:15" x14ac:dyDescent="0.25">
      <c r="A8" s="150">
        <v>3</v>
      </c>
      <c r="B8" s="90" t="s">
        <v>8</v>
      </c>
      <c r="C8" s="90">
        <v>0</v>
      </c>
      <c r="D8" s="90">
        <v>1</v>
      </c>
      <c r="E8" s="180">
        <v>2</v>
      </c>
      <c r="F8" s="72" t="s">
        <v>80</v>
      </c>
      <c r="G8" s="73" t="s">
        <v>20</v>
      </c>
      <c r="H8" s="181">
        <v>0</v>
      </c>
      <c r="I8" s="169">
        <v>0</v>
      </c>
      <c r="J8" s="169">
        <v>15</v>
      </c>
      <c r="K8" s="169">
        <v>0</v>
      </c>
      <c r="L8" s="169">
        <v>5</v>
      </c>
      <c r="M8" s="182">
        <f t="shared" si="0"/>
        <v>20</v>
      </c>
      <c r="N8" s="35"/>
      <c r="O8" s="1">
        <v>55</v>
      </c>
    </row>
    <row r="9" spans="1:15" x14ac:dyDescent="0.25">
      <c r="A9" s="74">
        <v>3</v>
      </c>
      <c r="B9" s="75" t="s">
        <v>8</v>
      </c>
      <c r="C9" s="75">
        <v>0</v>
      </c>
      <c r="D9" s="75">
        <v>0</v>
      </c>
      <c r="E9" s="101">
        <v>8</v>
      </c>
      <c r="F9" s="7" t="s">
        <v>42</v>
      </c>
      <c r="G9" s="32" t="s">
        <v>19</v>
      </c>
      <c r="H9" s="104">
        <v>0</v>
      </c>
      <c r="I9" s="14">
        <v>0</v>
      </c>
      <c r="J9" s="14">
        <v>18</v>
      </c>
      <c r="K9" s="14">
        <v>0</v>
      </c>
      <c r="L9" s="14">
        <v>0</v>
      </c>
      <c r="M9" s="31">
        <f t="shared" si="0"/>
        <v>18</v>
      </c>
      <c r="N9" s="33"/>
      <c r="O9" s="1">
        <v>50</v>
      </c>
    </row>
    <row r="10" spans="1:15" x14ac:dyDescent="0.25">
      <c r="A10" s="74">
        <v>3</v>
      </c>
      <c r="B10" s="75" t="s">
        <v>8</v>
      </c>
      <c r="C10" s="75">
        <v>0</v>
      </c>
      <c r="D10" s="75">
        <v>1</v>
      </c>
      <c r="E10" s="102">
        <v>4</v>
      </c>
      <c r="F10" s="7" t="s">
        <v>39</v>
      </c>
      <c r="G10" s="32" t="s">
        <v>19</v>
      </c>
      <c r="H10" s="103">
        <v>12</v>
      </c>
      <c r="I10" s="14">
        <v>0</v>
      </c>
      <c r="J10" s="14">
        <v>0</v>
      </c>
      <c r="K10" s="14">
        <v>0</v>
      </c>
      <c r="L10" s="14">
        <v>0</v>
      </c>
      <c r="M10" s="31">
        <f t="shared" si="0"/>
        <v>12</v>
      </c>
      <c r="N10" s="33"/>
      <c r="O10" s="1">
        <v>49</v>
      </c>
    </row>
    <row r="11" spans="1:15" x14ac:dyDescent="0.25">
      <c r="A11" s="74">
        <v>3</v>
      </c>
      <c r="B11" s="75" t="s">
        <v>8</v>
      </c>
      <c r="C11" s="75">
        <v>0</v>
      </c>
      <c r="D11" s="75">
        <v>0</v>
      </c>
      <c r="E11" s="75">
        <v>9</v>
      </c>
      <c r="F11" s="7" t="s">
        <v>77</v>
      </c>
      <c r="G11" s="32" t="s">
        <v>19</v>
      </c>
      <c r="H11" s="104">
        <v>5</v>
      </c>
      <c r="I11" s="14">
        <v>0</v>
      </c>
      <c r="J11" s="14">
        <v>0</v>
      </c>
      <c r="K11" s="14">
        <v>0</v>
      </c>
      <c r="L11" s="14">
        <v>0</v>
      </c>
      <c r="M11" s="31">
        <f t="shared" si="0"/>
        <v>5</v>
      </c>
      <c r="N11" s="33"/>
      <c r="O11" s="1">
        <v>45</v>
      </c>
    </row>
    <row r="12" spans="1:15" ht="16.5" customHeight="1" x14ac:dyDescent="0.25">
      <c r="A12" s="74">
        <v>3</v>
      </c>
      <c r="B12" s="75" t="s">
        <v>8</v>
      </c>
      <c r="C12" s="75">
        <v>0</v>
      </c>
      <c r="D12" s="75">
        <v>0</v>
      </c>
      <c r="E12" s="75">
        <v>7</v>
      </c>
      <c r="F12" s="7" t="s">
        <v>41</v>
      </c>
      <c r="G12" s="32" t="s">
        <v>19</v>
      </c>
      <c r="H12" s="104">
        <v>0</v>
      </c>
      <c r="I12" s="14">
        <v>0</v>
      </c>
      <c r="J12" s="14">
        <v>0</v>
      </c>
      <c r="K12" s="14">
        <v>0</v>
      </c>
      <c r="L12" s="14">
        <v>0</v>
      </c>
      <c r="M12" s="31">
        <f t="shared" si="0"/>
        <v>0</v>
      </c>
      <c r="N12" s="33"/>
      <c r="O12" s="1">
        <v>40</v>
      </c>
    </row>
    <row r="13" spans="1:15" x14ac:dyDescent="0.25">
      <c r="A13" s="74">
        <v>3</v>
      </c>
      <c r="B13" s="75" t="s">
        <v>8</v>
      </c>
      <c r="C13" s="75">
        <v>0</v>
      </c>
      <c r="D13" s="75">
        <v>1</v>
      </c>
      <c r="E13" s="75">
        <v>2</v>
      </c>
      <c r="F13" s="7" t="s">
        <v>81</v>
      </c>
      <c r="G13" s="32" t="s">
        <v>19</v>
      </c>
      <c r="H13" s="105">
        <v>0</v>
      </c>
      <c r="I13" s="24">
        <v>0</v>
      </c>
      <c r="J13" s="24">
        <v>0</v>
      </c>
      <c r="K13" s="24">
        <v>0</v>
      </c>
      <c r="L13" s="24">
        <v>0</v>
      </c>
      <c r="M13" s="31">
        <v>0</v>
      </c>
      <c r="N13" s="33"/>
      <c r="O13" s="1">
        <v>40</v>
      </c>
    </row>
    <row r="15" spans="1:15" x14ac:dyDescent="0.25">
      <c r="H15" s="2"/>
      <c r="I15" s="2"/>
      <c r="J15" s="2"/>
      <c r="K15" s="2"/>
    </row>
    <row r="16" spans="1:15" x14ac:dyDescent="0.25">
      <c r="H16" s="2"/>
      <c r="I16" s="2"/>
      <c r="J16" s="2"/>
      <c r="K16" s="2"/>
    </row>
    <row r="17" spans="8:11" x14ac:dyDescent="0.25">
      <c r="H17" s="2"/>
      <c r="I17" s="2"/>
      <c r="J17" s="2"/>
      <c r="K17" s="2"/>
    </row>
    <row r="18" spans="8:11" x14ac:dyDescent="0.25">
      <c r="H18" s="2"/>
      <c r="I18" s="2"/>
      <c r="J18" s="2"/>
      <c r="K18" s="2"/>
    </row>
    <row r="19" spans="8:11" x14ac:dyDescent="0.25">
      <c r="H19" s="2"/>
      <c r="I19" s="2"/>
      <c r="J19" s="2"/>
      <c r="K19" s="2"/>
    </row>
  </sheetData>
  <sortState ref="A3:T22">
    <sortCondition descending="1" ref="O3:O22"/>
  </sortState>
  <mergeCells count="2">
    <mergeCell ref="A2:E2"/>
    <mergeCell ref="A1:M1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N6" sqref="N6"/>
    </sheetView>
  </sheetViews>
  <sheetFormatPr defaultRowHeight="15" x14ac:dyDescent="0.25"/>
  <cols>
    <col min="1" max="1" width="2.140625" bestFit="1" customWidth="1"/>
    <col min="2" max="2" width="2.5703125" bestFit="1" customWidth="1"/>
    <col min="3" max="3" width="2.140625" bestFit="1" customWidth="1"/>
    <col min="4" max="5" width="2.7109375" bestFit="1" customWidth="1"/>
    <col min="6" max="6" width="25.140625" customWidth="1"/>
    <col min="7" max="7" width="35.140625" customWidth="1"/>
    <col min="8" max="12" width="4.140625" bestFit="1" customWidth="1"/>
    <col min="13" max="13" width="4.85546875" customWidth="1"/>
    <col min="14" max="14" width="15.5703125" customWidth="1"/>
  </cols>
  <sheetData>
    <row r="1" spans="1:14" ht="15.75" x14ac:dyDescent="0.25">
      <c r="A1" s="139" t="s">
        <v>15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1"/>
    </row>
    <row r="2" spans="1:14" ht="47.25" customHeight="1" x14ac:dyDescent="0.25">
      <c r="A2" s="142" t="s">
        <v>0</v>
      </c>
      <c r="B2" s="142"/>
      <c r="C2" s="136"/>
      <c r="D2" s="136"/>
      <c r="E2" s="136"/>
      <c r="F2" s="13" t="s">
        <v>17</v>
      </c>
      <c r="G2" s="18" t="s">
        <v>18</v>
      </c>
      <c r="H2" s="59" t="s">
        <v>1</v>
      </c>
      <c r="I2" s="40" t="s">
        <v>2</v>
      </c>
      <c r="J2" s="40" t="s">
        <v>3</v>
      </c>
      <c r="K2" s="40" t="s">
        <v>4</v>
      </c>
      <c r="L2" s="40" t="s">
        <v>5</v>
      </c>
      <c r="M2" s="60" t="s">
        <v>6</v>
      </c>
      <c r="N2" s="61" t="s">
        <v>21</v>
      </c>
    </row>
    <row r="3" spans="1:14" ht="15.75" x14ac:dyDescent="0.25">
      <c r="A3" s="86">
        <v>4</v>
      </c>
      <c r="B3" s="87" t="s">
        <v>22</v>
      </c>
      <c r="C3" s="87">
        <v>0</v>
      </c>
      <c r="D3" s="87">
        <v>0</v>
      </c>
      <c r="E3" s="88">
        <v>6</v>
      </c>
      <c r="F3" s="92" t="s">
        <v>35</v>
      </c>
      <c r="G3" s="19" t="s">
        <v>19</v>
      </c>
      <c r="H3" s="106">
        <v>6</v>
      </c>
      <c r="I3" s="106">
        <v>11</v>
      </c>
      <c r="J3" s="106">
        <v>10</v>
      </c>
      <c r="K3" s="106">
        <v>18</v>
      </c>
      <c r="L3" s="106">
        <v>20</v>
      </c>
      <c r="M3" s="31">
        <f>SUM(H3:L3)</f>
        <v>65</v>
      </c>
      <c r="N3" s="62" t="s">
        <v>123</v>
      </c>
    </row>
    <row r="4" spans="1:14" ht="15.75" x14ac:dyDescent="0.25">
      <c r="A4" s="86">
        <v>4</v>
      </c>
      <c r="B4" s="87" t="s">
        <v>22</v>
      </c>
      <c r="C4" s="87">
        <v>0</v>
      </c>
      <c r="D4" s="87">
        <v>0</v>
      </c>
      <c r="E4" s="88">
        <v>0</v>
      </c>
      <c r="F4" s="92" t="s">
        <v>64</v>
      </c>
      <c r="G4" s="19" t="s">
        <v>19</v>
      </c>
      <c r="H4" s="124">
        <v>0</v>
      </c>
      <c r="I4" s="124">
        <v>10</v>
      </c>
      <c r="J4" s="124">
        <v>18</v>
      </c>
      <c r="K4" s="124">
        <v>15</v>
      </c>
      <c r="L4" s="124">
        <v>20</v>
      </c>
      <c r="M4" s="31">
        <f>SUM(H4:L4)</f>
        <v>63</v>
      </c>
      <c r="N4" s="62" t="s">
        <v>123</v>
      </c>
    </row>
    <row r="5" spans="1:14" ht="15.75" x14ac:dyDescent="0.25">
      <c r="A5" s="86">
        <v>4</v>
      </c>
      <c r="B5" s="87" t="s">
        <v>22</v>
      </c>
      <c r="C5" s="87">
        <v>0</v>
      </c>
      <c r="D5" s="87">
        <v>1</v>
      </c>
      <c r="E5" s="88">
        <v>0</v>
      </c>
      <c r="F5" s="123" t="s">
        <v>36</v>
      </c>
      <c r="G5" s="19" t="s">
        <v>19</v>
      </c>
      <c r="H5" s="89">
        <v>0</v>
      </c>
      <c r="I5" s="89">
        <v>0</v>
      </c>
      <c r="J5" s="89">
        <v>18</v>
      </c>
      <c r="K5" s="89">
        <v>15</v>
      </c>
      <c r="L5" s="89">
        <v>12</v>
      </c>
      <c r="M5" s="31">
        <f>SUM(H5:L5)</f>
        <v>45</v>
      </c>
      <c r="N5" s="62" t="s">
        <v>124</v>
      </c>
    </row>
    <row r="6" spans="1:14" ht="15.75" x14ac:dyDescent="0.25">
      <c r="A6" s="86">
        <v>4</v>
      </c>
      <c r="B6" s="87" t="s">
        <v>22</v>
      </c>
      <c r="C6" s="87">
        <v>0</v>
      </c>
      <c r="D6" s="87">
        <v>0</v>
      </c>
      <c r="E6" s="88">
        <v>4</v>
      </c>
      <c r="F6" s="71" t="s">
        <v>37</v>
      </c>
      <c r="G6" s="108" t="s">
        <v>19</v>
      </c>
      <c r="H6" s="20">
        <v>0</v>
      </c>
      <c r="I6" s="20">
        <v>0</v>
      </c>
      <c r="J6" s="20">
        <v>5</v>
      </c>
      <c r="K6" s="20">
        <v>0</v>
      </c>
      <c r="L6" s="20">
        <v>0</v>
      </c>
      <c r="M6" s="31">
        <f>SUM(H6:L6)</f>
        <v>5</v>
      </c>
      <c r="N6" s="109"/>
    </row>
    <row r="7" spans="1:14" ht="15.75" x14ac:dyDescent="0.25">
      <c r="A7" s="86"/>
      <c r="B7" s="87"/>
      <c r="C7" s="87"/>
      <c r="D7" s="87"/>
      <c r="E7" s="88"/>
      <c r="F7" s="107"/>
      <c r="G7" s="19"/>
      <c r="H7" s="89"/>
      <c r="I7" s="89"/>
      <c r="J7" s="89"/>
      <c r="K7" s="89"/>
      <c r="L7" s="89"/>
      <c r="M7" s="31"/>
      <c r="N7" s="62"/>
    </row>
    <row r="9" spans="1:14" ht="15.75" x14ac:dyDescent="0.25">
      <c r="F9" s="1"/>
      <c r="G9" s="1"/>
      <c r="H9" s="1"/>
      <c r="I9" s="1"/>
      <c r="J9" s="1"/>
      <c r="K9" s="1"/>
    </row>
    <row r="10" spans="1:14" ht="15.75" x14ac:dyDescent="0.25">
      <c r="F10" s="1"/>
      <c r="G10" s="1"/>
      <c r="H10" s="1"/>
      <c r="I10" s="1"/>
      <c r="J10" s="1"/>
      <c r="K10" s="1"/>
    </row>
    <row r="11" spans="1:14" ht="15.75" x14ac:dyDescent="0.25">
      <c r="F11" s="1"/>
      <c r="G11" s="1"/>
      <c r="H11" s="1"/>
      <c r="I11" s="1"/>
      <c r="J11" s="1"/>
      <c r="K11" s="1"/>
    </row>
    <row r="12" spans="1:14" ht="15.75" x14ac:dyDescent="0.25">
      <c r="F12" s="1"/>
      <c r="G12" s="1"/>
      <c r="H12" s="1"/>
      <c r="I12" s="1"/>
      <c r="J12" s="1"/>
      <c r="K12" s="1"/>
    </row>
  </sheetData>
  <mergeCells count="2">
    <mergeCell ref="A2:E2"/>
    <mergeCell ref="A1:M1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R12" sqref="R12"/>
    </sheetView>
  </sheetViews>
  <sheetFormatPr defaultRowHeight="15.75" x14ac:dyDescent="0.25"/>
  <cols>
    <col min="1" max="1" width="2.140625" style="8" bestFit="1" customWidth="1"/>
    <col min="2" max="2" width="2.28515625" style="8" bestFit="1" customWidth="1"/>
    <col min="3" max="3" width="2.7109375" style="8" bestFit="1" customWidth="1"/>
    <col min="4" max="4" width="2.5703125" style="8" bestFit="1" customWidth="1"/>
    <col min="5" max="5" width="2.7109375" style="8" bestFit="1" customWidth="1"/>
    <col min="6" max="6" width="24.140625" style="8" bestFit="1" customWidth="1"/>
    <col min="7" max="7" width="39.28515625" style="8" bestFit="1" customWidth="1"/>
    <col min="8" max="12" width="4.140625" style="8" bestFit="1" customWidth="1"/>
    <col min="13" max="13" width="6" style="8" customWidth="1"/>
    <col min="14" max="19" width="9.140625" style="8"/>
    <col min="20" max="20" width="31.7109375" style="8" customWidth="1"/>
    <col min="21" max="16384" width="9.140625" style="8"/>
  </cols>
  <sheetData>
    <row r="1" spans="1:14" x14ac:dyDescent="0.25">
      <c r="A1" s="143" t="s">
        <v>16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1:14" ht="15.75" customHeight="1" x14ac:dyDescent="0.25">
      <c r="A2" s="136" t="s">
        <v>0</v>
      </c>
      <c r="B2" s="136"/>
      <c r="C2" s="136"/>
      <c r="D2" s="136"/>
      <c r="E2" s="136"/>
      <c r="F2" s="21" t="s">
        <v>17</v>
      </c>
      <c r="G2" s="27" t="s">
        <v>18</v>
      </c>
      <c r="H2" s="54" t="s">
        <v>1</v>
      </c>
      <c r="I2" s="39" t="s">
        <v>2</v>
      </c>
      <c r="J2" s="39" t="s">
        <v>3</v>
      </c>
      <c r="K2" s="39" t="s">
        <v>4</v>
      </c>
      <c r="L2" s="39" t="s">
        <v>5</v>
      </c>
      <c r="M2" s="55" t="s">
        <v>6</v>
      </c>
      <c r="N2" s="64" t="s">
        <v>21</v>
      </c>
    </row>
    <row r="3" spans="1:14" x14ac:dyDescent="0.25">
      <c r="A3" s="74">
        <v>4</v>
      </c>
      <c r="B3" s="75" t="s">
        <v>8</v>
      </c>
      <c r="C3" s="75">
        <v>0</v>
      </c>
      <c r="D3" s="75">
        <v>1</v>
      </c>
      <c r="E3" s="76">
        <v>7</v>
      </c>
      <c r="F3" s="11" t="s">
        <v>26</v>
      </c>
      <c r="G3" s="56" t="s">
        <v>46</v>
      </c>
      <c r="H3" s="81">
        <v>20</v>
      </c>
      <c r="I3" s="82">
        <v>20</v>
      </c>
      <c r="J3" s="82">
        <v>20</v>
      </c>
      <c r="K3" s="82">
        <v>20</v>
      </c>
      <c r="L3" s="82">
        <v>20</v>
      </c>
      <c r="M3" s="42">
        <f t="shared" ref="M3:M18" si="0">SUM(H3:L3)</f>
        <v>100</v>
      </c>
      <c r="N3" s="44" t="s">
        <v>123</v>
      </c>
    </row>
    <row r="4" spans="1:14" x14ac:dyDescent="0.25">
      <c r="A4" s="74">
        <v>4</v>
      </c>
      <c r="B4" s="75" t="s">
        <v>8</v>
      </c>
      <c r="C4" s="75">
        <v>0</v>
      </c>
      <c r="D4" s="75">
        <v>0</v>
      </c>
      <c r="E4" s="76">
        <v>3</v>
      </c>
      <c r="F4" s="5" t="s">
        <v>66</v>
      </c>
      <c r="G4" s="49" t="s">
        <v>20</v>
      </c>
      <c r="H4" s="81">
        <v>20</v>
      </c>
      <c r="I4" s="82">
        <v>20</v>
      </c>
      <c r="J4" s="82">
        <v>10</v>
      </c>
      <c r="K4" s="82">
        <v>17</v>
      </c>
      <c r="L4" s="82">
        <v>15</v>
      </c>
      <c r="M4" s="42">
        <f t="shared" si="0"/>
        <v>82</v>
      </c>
      <c r="N4" s="44" t="s">
        <v>124</v>
      </c>
    </row>
    <row r="5" spans="1:14" x14ac:dyDescent="0.25">
      <c r="A5" s="74">
        <v>4</v>
      </c>
      <c r="B5" s="75" t="s">
        <v>8</v>
      </c>
      <c r="C5" s="75">
        <v>0</v>
      </c>
      <c r="D5" s="75">
        <v>0</v>
      </c>
      <c r="E5" s="76">
        <v>5</v>
      </c>
      <c r="F5" s="7" t="s">
        <v>27</v>
      </c>
      <c r="G5" s="49" t="s">
        <v>20</v>
      </c>
      <c r="H5" s="23">
        <v>20</v>
      </c>
      <c r="I5" s="14">
        <v>20</v>
      </c>
      <c r="J5" s="14">
        <v>3</v>
      </c>
      <c r="K5" s="14">
        <v>8</v>
      </c>
      <c r="L5" s="14">
        <v>10</v>
      </c>
      <c r="M5" s="42">
        <f t="shared" si="0"/>
        <v>61</v>
      </c>
      <c r="N5" s="44" t="s">
        <v>125</v>
      </c>
    </row>
    <row r="6" spans="1:14" x14ac:dyDescent="0.25">
      <c r="A6" s="74">
        <v>4</v>
      </c>
      <c r="B6" s="75" t="s">
        <v>8</v>
      </c>
      <c r="C6" s="75">
        <v>0</v>
      </c>
      <c r="D6" s="75">
        <v>1</v>
      </c>
      <c r="E6" s="76">
        <v>4</v>
      </c>
      <c r="F6" s="7" t="s">
        <v>44</v>
      </c>
      <c r="G6" s="32" t="s">
        <v>20</v>
      </c>
      <c r="H6" s="81">
        <v>15</v>
      </c>
      <c r="I6" s="82">
        <v>18</v>
      </c>
      <c r="J6" s="82">
        <v>0</v>
      </c>
      <c r="K6" s="82">
        <v>0</v>
      </c>
      <c r="L6" s="82">
        <v>8</v>
      </c>
      <c r="M6" s="42">
        <f t="shared" si="0"/>
        <v>41</v>
      </c>
      <c r="N6" s="44" t="s">
        <v>126</v>
      </c>
    </row>
    <row r="7" spans="1:14" ht="16.5" customHeight="1" x14ac:dyDescent="0.25">
      <c r="A7" s="74">
        <v>4</v>
      </c>
      <c r="B7" s="75" t="s">
        <v>8</v>
      </c>
      <c r="C7" s="75">
        <v>0</v>
      </c>
      <c r="D7" s="75">
        <v>0</v>
      </c>
      <c r="E7" s="76">
        <v>8</v>
      </c>
      <c r="F7" s="175" t="s">
        <v>30</v>
      </c>
      <c r="G7" s="176" t="s">
        <v>20</v>
      </c>
      <c r="H7" s="190">
        <v>17</v>
      </c>
      <c r="I7" s="191">
        <v>15</v>
      </c>
      <c r="J7" s="191">
        <v>0</v>
      </c>
      <c r="K7" s="191">
        <v>0</v>
      </c>
      <c r="L7" s="191">
        <v>0</v>
      </c>
      <c r="M7" s="192">
        <f t="shared" si="0"/>
        <v>32</v>
      </c>
      <c r="N7" s="193" t="s">
        <v>126</v>
      </c>
    </row>
    <row r="8" spans="1:14" ht="16.5" thickBot="1" x14ac:dyDescent="0.3">
      <c r="A8" s="155">
        <v>4</v>
      </c>
      <c r="B8" s="156" t="s">
        <v>8</v>
      </c>
      <c r="C8" s="156">
        <v>0</v>
      </c>
      <c r="D8" s="156">
        <v>1</v>
      </c>
      <c r="E8" s="157">
        <v>5</v>
      </c>
      <c r="F8" s="113" t="s">
        <v>29</v>
      </c>
      <c r="G8" s="115" t="s">
        <v>20</v>
      </c>
      <c r="H8" s="160">
        <v>17</v>
      </c>
      <c r="I8" s="161">
        <v>0</v>
      </c>
      <c r="J8" s="161">
        <v>5</v>
      </c>
      <c r="K8" s="161">
        <v>2</v>
      </c>
      <c r="L8" s="161">
        <v>3</v>
      </c>
      <c r="M8" s="194">
        <f t="shared" si="0"/>
        <v>27</v>
      </c>
      <c r="N8" s="195"/>
    </row>
    <row r="9" spans="1:14" x14ac:dyDescent="0.25">
      <c r="A9" s="150">
        <v>4</v>
      </c>
      <c r="B9" s="90" t="s">
        <v>8</v>
      </c>
      <c r="C9" s="90">
        <v>0</v>
      </c>
      <c r="D9" s="90">
        <v>0</v>
      </c>
      <c r="E9" s="151">
        <v>1</v>
      </c>
      <c r="F9" s="110" t="s">
        <v>25</v>
      </c>
      <c r="G9" s="111" t="s">
        <v>20</v>
      </c>
      <c r="H9" s="168">
        <v>20</v>
      </c>
      <c r="I9" s="169">
        <v>0</v>
      </c>
      <c r="J9" s="169">
        <v>0</v>
      </c>
      <c r="K9" s="169">
        <v>0</v>
      </c>
      <c r="L9" s="169">
        <v>0</v>
      </c>
      <c r="M9" s="188">
        <f t="shared" si="0"/>
        <v>20</v>
      </c>
      <c r="N9" s="114"/>
    </row>
    <row r="10" spans="1:14" ht="17.25" customHeight="1" x14ac:dyDescent="0.25">
      <c r="A10" s="74">
        <v>4</v>
      </c>
      <c r="B10" s="75" t="s">
        <v>8</v>
      </c>
      <c r="C10" s="75">
        <v>0</v>
      </c>
      <c r="D10" s="75">
        <v>0</v>
      </c>
      <c r="E10" s="76">
        <v>6</v>
      </c>
      <c r="F10" s="7" t="s">
        <v>47</v>
      </c>
      <c r="G10" s="32" t="s">
        <v>20</v>
      </c>
      <c r="H10" s="23">
        <v>15</v>
      </c>
      <c r="I10" s="14">
        <v>0</v>
      </c>
      <c r="J10" s="14">
        <v>0</v>
      </c>
      <c r="K10" s="14">
        <v>2</v>
      </c>
      <c r="L10" s="14">
        <v>3</v>
      </c>
      <c r="M10" s="42">
        <f t="shared" si="0"/>
        <v>20</v>
      </c>
      <c r="N10" s="44"/>
    </row>
    <row r="11" spans="1:14" ht="17.25" customHeight="1" x14ac:dyDescent="0.25">
      <c r="A11" s="74">
        <v>4</v>
      </c>
      <c r="B11" s="75" t="s">
        <v>8</v>
      </c>
      <c r="C11" s="75">
        <v>0</v>
      </c>
      <c r="D11" s="75">
        <v>0</v>
      </c>
      <c r="E11" s="76">
        <v>4</v>
      </c>
      <c r="F11" s="7" t="s">
        <v>32</v>
      </c>
      <c r="G11" s="32" t="s">
        <v>20</v>
      </c>
      <c r="H11" s="83">
        <v>17</v>
      </c>
      <c r="I11" s="84">
        <v>0</v>
      </c>
      <c r="J11" s="84">
        <v>0</v>
      </c>
      <c r="K11" s="84">
        <v>0</v>
      </c>
      <c r="L11" s="84">
        <v>0</v>
      </c>
      <c r="M11" s="42">
        <f t="shared" si="0"/>
        <v>17</v>
      </c>
      <c r="N11" s="44"/>
    </row>
    <row r="12" spans="1:14" ht="17.25" customHeight="1" x14ac:dyDescent="0.25">
      <c r="A12" s="74">
        <v>4</v>
      </c>
      <c r="B12" s="75" t="s">
        <v>8</v>
      </c>
      <c r="C12" s="75">
        <v>0</v>
      </c>
      <c r="D12" s="75">
        <v>1</v>
      </c>
      <c r="E12" s="75">
        <v>4</v>
      </c>
      <c r="F12" s="7" t="s">
        <v>45</v>
      </c>
      <c r="G12" s="7" t="s">
        <v>19</v>
      </c>
      <c r="H12" s="82">
        <v>15</v>
      </c>
      <c r="I12" s="82">
        <v>0</v>
      </c>
      <c r="J12" s="82">
        <v>0</v>
      </c>
      <c r="K12" s="82">
        <v>0</v>
      </c>
      <c r="L12" s="82">
        <v>0</v>
      </c>
      <c r="M12" s="189">
        <f t="shared" si="0"/>
        <v>15</v>
      </c>
      <c r="N12" s="116"/>
    </row>
    <row r="13" spans="1:14" ht="22.5" customHeight="1" x14ac:dyDescent="0.25">
      <c r="A13" s="74">
        <v>4</v>
      </c>
      <c r="B13" s="75" t="s">
        <v>8</v>
      </c>
      <c r="C13" s="75">
        <v>0</v>
      </c>
      <c r="D13" s="75">
        <v>1</v>
      </c>
      <c r="E13" s="76">
        <v>4</v>
      </c>
      <c r="F13" s="72" t="s">
        <v>65</v>
      </c>
      <c r="G13" s="73" t="s">
        <v>19</v>
      </c>
      <c r="H13" s="168">
        <v>8</v>
      </c>
      <c r="I13" s="169">
        <v>0</v>
      </c>
      <c r="J13" s="169">
        <v>0</v>
      </c>
      <c r="K13" s="169">
        <v>2</v>
      </c>
      <c r="L13" s="169">
        <v>0</v>
      </c>
      <c r="M13" s="188">
        <f t="shared" si="0"/>
        <v>10</v>
      </c>
      <c r="N13" s="114"/>
    </row>
    <row r="14" spans="1:14" x14ac:dyDescent="0.25">
      <c r="A14" s="74">
        <v>4</v>
      </c>
      <c r="B14" s="75" t="s">
        <v>8</v>
      </c>
      <c r="C14" s="75">
        <v>0</v>
      </c>
      <c r="D14" s="75">
        <v>1</v>
      </c>
      <c r="E14" s="76">
        <v>8</v>
      </c>
      <c r="F14" s="93" t="s">
        <v>33</v>
      </c>
      <c r="G14" s="94" t="s">
        <v>20</v>
      </c>
      <c r="H14" s="14">
        <v>3</v>
      </c>
      <c r="I14" s="14">
        <v>0</v>
      </c>
      <c r="J14" s="14">
        <v>0</v>
      </c>
      <c r="K14" s="14">
        <v>0</v>
      </c>
      <c r="L14" s="14">
        <v>7</v>
      </c>
      <c r="M14" s="42">
        <f t="shared" si="0"/>
        <v>10</v>
      </c>
      <c r="N14" s="44"/>
    </row>
    <row r="15" spans="1:14" ht="19.5" customHeight="1" x14ac:dyDescent="0.25">
      <c r="A15" s="74">
        <v>4</v>
      </c>
      <c r="B15" s="75" t="s">
        <v>8</v>
      </c>
      <c r="C15" s="75">
        <v>0</v>
      </c>
      <c r="D15" s="75">
        <v>0</v>
      </c>
      <c r="E15" s="76">
        <v>7</v>
      </c>
      <c r="F15" s="72" t="s">
        <v>28</v>
      </c>
      <c r="G15" s="73" t="s">
        <v>20</v>
      </c>
      <c r="H15" s="14">
        <v>0</v>
      </c>
      <c r="I15" s="14">
        <v>4</v>
      </c>
      <c r="J15" s="14">
        <v>0</v>
      </c>
      <c r="K15" s="14">
        <v>0</v>
      </c>
      <c r="L15" s="14">
        <v>3</v>
      </c>
      <c r="M15" s="42">
        <f t="shared" si="0"/>
        <v>7</v>
      </c>
      <c r="N15" s="44"/>
    </row>
    <row r="16" spans="1:14" x14ac:dyDescent="0.25">
      <c r="A16" s="74">
        <v>4</v>
      </c>
      <c r="B16" s="75" t="s">
        <v>8</v>
      </c>
      <c r="C16" s="75">
        <v>0</v>
      </c>
      <c r="D16" s="75">
        <v>0</v>
      </c>
      <c r="E16" s="75">
        <v>2</v>
      </c>
      <c r="F16" s="7" t="s">
        <v>24</v>
      </c>
      <c r="G16" s="7" t="s">
        <v>19</v>
      </c>
      <c r="H16" s="14">
        <v>0</v>
      </c>
      <c r="I16" s="14">
        <v>4</v>
      </c>
      <c r="J16" s="14">
        <v>0</v>
      </c>
      <c r="K16" s="14">
        <v>2</v>
      </c>
      <c r="L16" s="14">
        <v>0</v>
      </c>
      <c r="M16" s="189">
        <f t="shared" si="0"/>
        <v>6</v>
      </c>
      <c r="N16" s="116"/>
    </row>
    <row r="17" spans="1:13" x14ac:dyDescent="0.25">
      <c r="A17" s="74">
        <v>4</v>
      </c>
      <c r="B17" s="75" t="s">
        <v>8</v>
      </c>
      <c r="C17" s="75">
        <v>0</v>
      </c>
      <c r="D17" s="75">
        <v>1</v>
      </c>
      <c r="E17" s="76">
        <v>1</v>
      </c>
      <c r="F17" s="8" t="s">
        <v>31</v>
      </c>
      <c r="G17" s="8" t="s">
        <v>20</v>
      </c>
      <c r="H17" s="169">
        <v>0</v>
      </c>
      <c r="I17" s="169">
        <v>0</v>
      </c>
      <c r="J17" s="169">
        <v>0</v>
      </c>
      <c r="K17" s="169">
        <v>0</v>
      </c>
      <c r="L17" s="169">
        <v>0</v>
      </c>
      <c r="M17" s="188">
        <f t="shared" si="0"/>
        <v>0</v>
      </c>
    </row>
    <row r="18" spans="1:13" x14ac:dyDescent="0.25">
      <c r="A18" s="74">
        <v>4</v>
      </c>
      <c r="B18" s="75" t="s">
        <v>8</v>
      </c>
      <c r="C18" s="75">
        <v>0</v>
      </c>
      <c r="D18" s="75">
        <v>1</v>
      </c>
      <c r="E18" s="76">
        <v>3</v>
      </c>
      <c r="F18" s="1" t="s">
        <v>34</v>
      </c>
      <c r="G18" s="1" t="s">
        <v>20</v>
      </c>
      <c r="H18" s="23">
        <v>0</v>
      </c>
      <c r="I18" s="14">
        <v>0</v>
      </c>
      <c r="J18" s="14">
        <v>0</v>
      </c>
      <c r="K18" s="14">
        <v>0</v>
      </c>
      <c r="L18" s="14">
        <v>0</v>
      </c>
      <c r="M18" s="42">
        <f t="shared" si="0"/>
        <v>0</v>
      </c>
    </row>
    <row r="19" spans="1:13" x14ac:dyDescent="0.25">
      <c r="F19" s="1"/>
      <c r="G19" s="1"/>
      <c r="H19" s="1"/>
      <c r="I19" s="1"/>
      <c r="J19" s="1"/>
    </row>
    <row r="20" spans="1:13" x14ac:dyDescent="0.25">
      <c r="F20" s="1"/>
      <c r="G20" s="1"/>
      <c r="H20" s="1"/>
      <c r="I20" s="1"/>
      <c r="J20" s="1"/>
    </row>
    <row r="21" spans="1:13" x14ac:dyDescent="0.25">
      <c r="F21" s="1"/>
      <c r="G21" s="1"/>
      <c r="H21" s="1"/>
      <c r="I21" s="1"/>
      <c r="J21" s="1"/>
    </row>
    <row r="22" spans="1:13" x14ac:dyDescent="0.25">
      <c r="F22" s="1"/>
      <c r="G22" s="1"/>
      <c r="H22" s="1"/>
      <c r="I22" s="1"/>
      <c r="J22" s="1"/>
    </row>
  </sheetData>
  <mergeCells count="2">
    <mergeCell ref="A2:E2"/>
    <mergeCell ref="A1:M1"/>
  </mergeCells>
  <printOptions horizontalCentered="1" verticalCentere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1A</vt:lpstr>
      <vt:lpstr>1B</vt:lpstr>
      <vt:lpstr>2A</vt:lpstr>
      <vt:lpstr>2B</vt:lpstr>
      <vt:lpstr>3A</vt:lpstr>
      <vt:lpstr>3B</vt:lpstr>
      <vt:lpstr>4A</vt:lpstr>
      <vt:lpstr>4B</vt:lpstr>
      <vt:lpstr>'3A'!Print_Area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MilanZ</dc:creator>
  <cp:lastModifiedBy>Admin</cp:lastModifiedBy>
  <cp:lastPrinted>2017-01-26T18:11:42Z</cp:lastPrinted>
  <dcterms:created xsi:type="dcterms:W3CDTF">2012-01-20T13:52:47Z</dcterms:created>
  <dcterms:modified xsi:type="dcterms:W3CDTF">2022-02-09T19:52:03Z</dcterms:modified>
</cp:coreProperties>
</file>