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636" tabRatio="896" activeTab="0"/>
  </bookViews>
  <sheets>
    <sheet name="V " sheetId="1" r:id="rId1"/>
    <sheet name="VI" sheetId="2" r:id="rId2"/>
    <sheet name="VII" sheetId="3" r:id="rId3"/>
    <sheet name="VIII" sheetId="4" r:id="rId4"/>
  </sheets>
  <definedNames>
    <definedName name="_xlnm._FilterDatabase" localSheetId="0" hidden="1">'V '!$A$10:$M$10</definedName>
    <definedName name="_xlnm._FilterDatabase" localSheetId="2" hidden="1">'VII'!$A$7:$M$7</definedName>
    <definedName name="_xlnm.Print_Titles" localSheetId="0">'V '!$8:$9</definedName>
  </definedNames>
  <calcPr fullCalcOnLoad="1"/>
</workbook>
</file>

<file path=xl/sharedStrings.xml><?xml version="1.0" encoding="utf-8"?>
<sst xmlns="http://schemas.openxmlformats.org/spreadsheetml/2006/main" count="1087" uniqueCount="402">
  <si>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</si>
  <si>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</si>
  <si>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</si>
  <si>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</si>
  <si>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</si>
  <si>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</si>
  <si>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</si>
  <si>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</si>
  <si>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</si>
  <si>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</si>
  <si>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</si>
  <si>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</si>
  <si>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</si>
  <si>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ИМЕ И ПРЕЗИМЕ УЧЕНИКА</t>
  </si>
  <si>
    <t>- ШЕСТИ РАЗРЕД -</t>
  </si>
  <si>
    <t>- ОСМИ РАЗРЕД -</t>
  </si>
  <si>
    <t>Доња Трнава</t>
  </si>
  <si>
    <t>Димитрије Кузмановић</t>
  </si>
  <si>
    <t>Јована Милетић</t>
  </si>
  <si>
    <t>Александра Стојановић</t>
  </si>
  <si>
    <t>Бранко Миљковић</t>
  </si>
  <si>
    <t>Ниш</t>
  </si>
  <si>
    <t>Марина Петровић</t>
  </si>
  <si>
    <t>Јана Стојановић</t>
  </si>
  <si>
    <t>Весна Манчевић</t>
  </si>
  <si>
    <t>Павле Зарков</t>
  </si>
  <si>
    <t>Зорица Манојловић</t>
  </si>
  <si>
    <t>Нина Видојковић</t>
  </si>
  <si>
    <t>Лазар Колунџија</t>
  </si>
  <si>
    <t>Петар Голубовић</t>
  </si>
  <si>
    <t>Јелена Ђелић</t>
  </si>
  <si>
    <t>Луна Милић</t>
  </si>
  <si>
    <t>Вук Китановић</t>
  </si>
  <si>
    <t>Неда Рајковић</t>
  </si>
  <si>
    <t>Павле Крстић</t>
  </si>
  <si>
    <t>Бубањски хероји</t>
  </si>
  <si>
    <t>Алексић Драгана</t>
  </si>
  <si>
    <t xml:space="preserve"> Стојановић Драган</t>
  </si>
  <si>
    <t>Стојановић Драган</t>
  </si>
  <si>
    <t xml:space="preserve">Димитрије Атанасковић </t>
  </si>
  <si>
    <t>Цар Константин</t>
  </si>
  <si>
    <t>Тања Николић</t>
  </si>
  <si>
    <t xml:space="preserve">Никола Дељанин </t>
  </si>
  <si>
    <t xml:space="preserve">Маша Цветковић </t>
  </si>
  <si>
    <t xml:space="preserve">Димитрије Поповић </t>
  </si>
  <si>
    <t>Лидија Трифуновић</t>
  </si>
  <si>
    <t>Тадија Живковић</t>
  </si>
  <si>
    <t>Никола Миладиновић</t>
  </si>
  <si>
    <t>Павле Мишић</t>
  </si>
  <si>
    <t>Соња Митровић</t>
  </si>
  <si>
    <t>Матеја Сврзић</t>
  </si>
  <si>
    <t>Драгана Милошевић</t>
  </si>
  <si>
    <t>Константин Митровић</t>
  </si>
  <si>
    <t>Оливера Рашић</t>
  </si>
  <si>
    <t>Тадија Ђокић</t>
  </si>
  <si>
    <t>Страхиња Сврзић</t>
  </si>
  <si>
    <t>Вукадин Крстић</t>
  </si>
  <si>
    <t xml:space="preserve">Александар Илић </t>
  </si>
  <si>
    <t>Десанка Максимовић</t>
  </si>
  <si>
    <t>Чокот</t>
  </si>
  <si>
    <t>Драгана Стојиљковић</t>
  </si>
  <si>
    <t>Богдан Јовановић</t>
  </si>
  <si>
    <t>Јелена Милосављевић</t>
  </si>
  <si>
    <t>Лазар Стојановић</t>
  </si>
  <si>
    <t>Јелена Васић</t>
  </si>
  <si>
    <t>Едита Алексов</t>
  </si>
  <si>
    <t>Петар Нешић</t>
  </si>
  <si>
    <t>Љубица Петровић</t>
  </si>
  <si>
    <t>Доситеј Обрадовић</t>
  </si>
  <si>
    <t>Снежана Васиљевић</t>
  </si>
  <si>
    <t>Јана Стоилков</t>
  </si>
  <si>
    <t>Раде Петровић</t>
  </si>
  <si>
    <t>Лена Гавриловић</t>
  </si>
  <si>
    <t>Мима Михаиловић</t>
  </si>
  <si>
    <t>Марко Благојевић</t>
  </si>
  <si>
    <t>Никола Стојановић</t>
  </si>
  <si>
    <t>Каја Стојановић</t>
  </si>
  <si>
    <t>Јасмина Милошевић</t>
  </si>
  <si>
    <t>Даница Петковић</t>
  </si>
  <si>
    <t>Лана Стојановић</t>
  </si>
  <si>
    <t>Драгана Алексић</t>
  </si>
  <si>
    <t>Нишка Бања</t>
  </si>
  <si>
    <t>Вук Бабић</t>
  </si>
  <si>
    <t>Весна Радојковић</t>
  </si>
  <si>
    <t>Андреа Бојковић</t>
  </si>
  <si>
    <t>Петар Џунић</t>
  </si>
  <si>
    <t>Коле Рашић</t>
  </si>
  <si>
    <t>Хелена Трајковић</t>
  </si>
  <si>
    <t>Алекса Стевчић</t>
  </si>
  <si>
    <t>Вукашин Добросављевић</t>
  </si>
  <si>
    <t>Краљ Петар Први</t>
  </si>
  <si>
    <t>Татјана Радисављевић</t>
  </si>
  <si>
    <t>Вук Станковић</t>
  </si>
  <si>
    <t>Илина Стаменковић</t>
  </si>
  <si>
    <t>Марина Стојановић</t>
  </si>
  <si>
    <t>Вељко Илић</t>
  </si>
  <si>
    <t>Ана Мојашевић</t>
  </si>
  <si>
    <t>Павле Јовановић</t>
  </si>
  <si>
    <t>Сара Живић</t>
  </si>
  <si>
    <t>Александра Савовић</t>
  </si>
  <si>
    <t>Мирослав Антић</t>
  </si>
  <si>
    <t>Милица Живковић</t>
  </si>
  <si>
    <t>Ена Милојић</t>
  </si>
  <si>
    <t>Гордана Здравковић</t>
  </si>
  <si>
    <t>Јања Јовановић</t>
  </si>
  <si>
    <t>Марко Пиперац</t>
  </si>
  <si>
    <t>Ђорђе Ранђеловић</t>
  </si>
  <si>
    <t>Виолета Стојковић</t>
  </si>
  <si>
    <t>Јана Стевановић</t>
  </si>
  <si>
    <t>Милена Стојановић</t>
  </si>
  <si>
    <t>Јован Рајковић</t>
  </si>
  <si>
    <t>Петра Ђорђевић</t>
  </si>
  <si>
    <t>Радоје Домановић</t>
  </si>
  <si>
    <t>Ивана Стаменковић</t>
  </si>
  <si>
    <t>Лана Вучковић</t>
  </si>
  <si>
    <t>Десанка Нешић</t>
  </si>
  <si>
    <t>Милица Вуликић</t>
  </si>
  <si>
    <t>Oгњен Турнић</t>
  </si>
  <si>
    <t>Ратко Вукићевић</t>
  </si>
  <si>
    <t>Јасминка Стојиљковић</t>
  </si>
  <si>
    <t>Никола Ћирић</t>
  </si>
  <si>
    <t>Михаило Радосављевић</t>
  </si>
  <si>
    <t>Емилија Павловић</t>
  </si>
  <si>
    <t xml:space="preserve"> Виолета Стојковић</t>
  </si>
  <si>
    <t>Весна Николић</t>
  </si>
  <si>
    <t>Михајло Стошовић</t>
  </si>
  <si>
    <t>Никола Ранђеловић</t>
  </si>
  <si>
    <t>Радивоје Ђурић</t>
  </si>
  <si>
    <t>Сретен Младеновић Мика</t>
  </si>
  <si>
    <t>Маша Марковић</t>
  </si>
  <si>
    <t>Александра Јовановић</t>
  </si>
  <si>
    <t>Емилија Анђушевић</t>
  </si>
  <si>
    <t>Андрија Обрадовић</t>
  </si>
  <si>
    <t>Свети Сава</t>
  </si>
  <si>
    <t>Иван Станишев</t>
  </si>
  <si>
    <t>Александар Ћелић</t>
  </si>
  <si>
    <t>Јован Стевановић</t>
  </si>
  <si>
    <t>Лена Јовановић</t>
  </si>
  <si>
    <t>Алекса Димитров</t>
  </si>
  <si>
    <t>Марко Бранковић</t>
  </si>
  <si>
    <t>Зоран Денић</t>
  </si>
  <si>
    <t>Богдан Ђорђевић</t>
  </si>
  <si>
    <t>Никола Митровић</t>
  </si>
  <si>
    <t>Огњен Ђуровић</t>
  </si>
  <si>
    <t>Ђорђе Грујић</t>
  </si>
  <si>
    <t>Немања Пешић</t>
  </si>
  <si>
    <t>Вишња Петровић Живковић</t>
  </si>
  <si>
    <t>Мирка Матић</t>
  </si>
  <si>
    <t>Ема Стефановић</t>
  </si>
  <si>
    <t>Филип Ивковић</t>
  </si>
  <si>
    <t>Нађа Десанка Николић</t>
  </si>
  <si>
    <t>Бојка Гоцић</t>
  </si>
  <si>
    <t>Матеја Јовановић</t>
  </si>
  <si>
    <t>Никола Дончов</t>
  </si>
  <si>
    <t>Дуња Дачић</t>
  </si>
  <si>
    <t>Нада Илић</t>
  </si>
  <si>
    <t>Владимир Ђорђевић</t>
  </si>
  <si>
    <t>Милена Митић Бошковић</t>
  </si>
  <si>
    <t>Сара Богојевић</t>
  </si>
  <si>
    <t>Стефан Костић</t>
  </si>
  <si>
    <t>Нестор Станић</t>
  </si>
  <si>
    <t>Петар Богдановић</t>
  </si>
  <si>
    <t>Димитррије Крстић</t>
  </si>
  <si>
    <t>Илија Дончић</t>
  </si>
  <si>
    <t>Вожд Карађорђе</t>
  </si>
  <si>
    <t>Марина Станојевић</t>
  </si>
  <si>
    <t>Радоје Кошанин</t>
  </si>
  <si>
    <t>Верица Радојковић</t>
  </si>
  <si>
    <t>Душан Радовић</t>
  </si>
  <si>
    <t>Весна Петровић</t>
  </si>
  <si>
    <t>Ђорђе Митић</t>
  </si>
  <si>
    <t>Петар Јанковић</t>
  </si>
  <si>
    <t>Петра Максимовић</t>
  </si>
  <si>
    <t>Немања Ћирковић</t>
  </si>
  <si>
    <t>Коста Стојановић</t>
  </si>
  <si>
    <t>Теодора Павловић</t>
  </si>
  <si>
    <t>Светлана Милић</t>
  </si>
  <si>
    <t>Ивона Ачковић</t>
  </si>
  <si>
    <t>Дарко Стаменковић</t>
  </si>
  <si>
    <t>Новак Димитријевић</t>
  </si>
  <si>
    <t>Мила Динић</t>
  </si>
  <si>
    <t>Оливера Стојановић</t>
  </si>
  <si>
    <t>Ева Јовановић</t>
  </si>
  <si>
    <t>Милан Павлов</t>
  </si>
  <si>
    <t>Ана Јовановић</t>
  </si>
  <si>
    <t>Данијела Јанаћковић</t>
  </si>
  <si>
    <t>Алекса Стефановић</t>
  </si>
  <si>
    <t xml:space="preserve">Милош Митровић </t>
  </si>
  <si>
    <t>Аца Јован Крстић</t>
  </si>
  <si>
    <t>Бранислав Нушић</t>
  </si>
  <si>
    <t>Иван Горан Ковачић</t>
  </si>
  <si>
    <t>Учитељ Таса</t>
  </si>
  <si>
    <t>Његош</t>
  </si>
  <si>
    <t>Ћеле-кула</t>
  </si>
  <si>
    <t>Др. Зоран Ђинђић</t>
  </si>
  <si>
    <t>Чегар</t>
  </si>
  <si>
    <t>Бојана Петковић</t>
  </si>
  <si>
    <t>Лазар Кнежевић</t>
  </si>
  <si>
    <t>Стефан Немања</t>
  </si>
  <si>
    <t>Душица Марковић</t>
  </si>
  <si>
    <t>Иво Андрић</t>
  </si>
  <si>
    <t>Ђурђина Златановић</t>
  </si>
  <si>
    <t>Мила Узелац</t>
  </si>
  <si>
    <t>Милена Златановић</t>
  </si>
  <si>
    <t>Јелена Албијанић</t>
  </si>
  <si>
    <t>Коста Јовић</t>
  </si>
  <si>
    <t>Михајло Ђорђевић</t>
  </si>
  <si>
    <t>Андрија Гоцић</t>
  </si>
  <si>
    <t>Страхиња Шапић</t>
  </si>
  <si>
    <t>Ива Момчиловић</t>
  </si>
  <si>
    <t>Милан Горишек</t>
  </si>
  <si>
    <t>Вук Милошевић</t>
  </si>
  <si>
    <t>Немања Николић</t>
  </si>
  <si>
    <t>Милица Крстић</t>
  </si>
  <si>
    <t>Алекса Петровић</t>
  </si>
  <si>
    <t>Душан Полимац</t>
  </si>
  <si>
    <t>Лука Костић</t>
  </si>
  <si>
    <t>Коста Величковић</t>
  </si>
  <si>
    <t>Елена Димитријевић</t>
  </si>
  <si>
    <t>Максим Филиповић</t>
  </si>
  <si>
    <t xml:space="preserve">Мила Милојевић </t>
  </si>
  <si>
    <t>Петар Ђорђевић</t>
  </si>
  <si>
    <t>Др Зоран Ђинђић</t>
  </si>
  <si>
    <t>Срђан Филиповић</t>
  </si>
  <si>
    <t>Жељко Ђенић</t>
  </si>
  <si>
    <t xml:space="preserve">Учитељ Таса </t>
  </si>
  <si>
    <t>Александар Деспотовић</t>
  </si>
  <si>
    <t>Тања Китановић</t>
  </si>
  <si>
    <t>Теодора Мирјанић</t>
  </si>
  <si>
    <t>Наташа Узелац</t>
  </si>
  <si>
    <t>Маја Младеновић</t>
  </si>
  <si>
    <t>Немања Васић</t>
  </si>
  <si>
    <t>Маја Кнежевић</t>
  </si>
  <si>
    <t>Вељко Митић</t>
  </si>
  <si>
    <t>Андреја Паунковић</t>
  </si>
  <si>
    <t>Сунчица Динић Коцев</t>
  </si>
  <si>
    <t>Лена Стојановић</t>
  </si>
  <si>
    <t>Ката Христов</t>
  </si>
  <si>
    <t>Јована М. Богдан Ђ.</t>
  </si>
  <si>
    <t>Лука Николић</t>
  </si>
  <si>
    <t>Софија Ћупић</t>
  </si>
  <si>
    <t>Алекса Ристић</t>
  </si>
  <si>
    <t>Димитрије Митић</t>
  </si>
  <si>
    <t>Лука Анђелковић</t>
  </si>
  <si>
    <t>Александар Милошевић</t>
  </si>
  <si>
    <t>Димитрије Голубовић</t>
  </si>
  <si>
    <t>Јадранка Радојевић</t>
  </si>
  <si>
    <t xml:space="preserve">Немања Кожицић </t>
  </si>
  <si>
    <t>Маша Живковић</t>
  </si>
  <si>
    <t>Вања Шимунец</t>
  </si>
  <si>
    <t>Милана Цветановић</t>
  </si>
  <si>
    <t>- СЕДМИ РАЗРЕД -</t>
  </si>
  <si>
    <t>Василије Рашовић</t>
  </si>
  <si>
    <t>Ања Тодоровић</t>
  </si>
  <si>
    <t>Сузана Ивановић</t>
  </si>
  <si>
    <t>Јана Милисављевић</t>
  </si>
  <si>
    <t>Данило Милојковић</t>
  </si>
  <si>
    <t>Марко Алексић</t>
  </si>
  <si>
    <t xml:space="preserve">Лука Милошевић </t>
  </si>
  <si>
    <t xml:space="preserve">Наталија Здравковић </t>
  </si>
  <si>
    <t>Филип Голубовић</t>
  </si>
  <si>
    <t>Јелашница</t>
  </si>
  <si>
    <t>Нина Кошанин</t>
  </si>
  <si>
    <t>Раша Пешић</t>
  </si>
  <si>
    <t xml:space="preserve">Нина Кошанин </t>
  </si>
  <si>
    <t>Ђина Бабовић</t>
  </si>
  <si>
    <t>Мирјана Рајковић</t>
  </si>
  <si>
    <t>Ана Васиљковић</t>
  </si>
  <si>
    <t>Марина Стојић</t>
  </si>
  <si>
    <t>Ана Илић</t>
  </si>
  <si>
    <t>Милош Матић</t>
  </si>
  <si>
    <t>Слађана Илић</t>
  </si>
  <si>
    <t>Душан Станковић</t>
  </si>
  <si>
    <t>Јована Денић</t>
  </si>
  <si>
    <t>Игор Цветковић</t>
  </si>
  <si>
    <t>Марјан Стојановић</t>
  </si>
  <si>
    <t>Слађана Јевтовић</t>
  </si>
  <si>
    <t xml:space="preserve"> Радосава Радисављевић</t>
  </si>
  <si>
    <t>Алекса Трипковић</t>
  </si>
  <si>
    <t>Димитрије Стојменовић</t>
  </si>
  <si>
    <t>Димитрије Милошевић</t>
  </si>
  <si>
    <t>Павле Николић</t>
  </si>
  <si>
    <t>Емилија Марковић</t>
  </si>
  <si>
    <t>Јелена Митровић</t>
  </si>
  <si>
    <t>Уна Петровић</t>
  </si>
  <si>
    <t>Милан Мировић</t>
  </si>
  <si>
    <t>Милош Манојловић</t>
  </si>
  <si>
    <t>Марија Поповић</t>
  </si>
  <si>
    <t>Александар Црнатовић</t>
  </si>
  <si>
    <t>Теодора Богдановић</t>
  </si>
  <si>
    <t>Ивана Радовић</t>
  </si>
  <si>
    <t>Ива Миленковић</t>
  </si>
  <si>
    <t>Немања Антић</t>
  </si>
  <si>
    <t>Лазар Живковић</t>
  </si>
  <si>
    <t>Павле Ћирић</t>
  </si>
  <si>
    <t>Ђура Јакшић</t>
  </si>
  <si>
    <t xml:space="preserve">Његош </t>
  </si>
  <si>
    <t>Гимназија Светозар Марковић</t>
  </si>
  <si>
    <t>Јована М. - Богдан Ђ.</t>
  </si>
  <si>
    <t xml:space="preserve">Петар Стојиљковић </t>
  </si>
  <si>
    <t>Теодора Обрадовић</t>
  </si>
  <si>
    <t>Урош Стевановић</t>
  </si>
  <si>
    <t>Андреј Недељковић</t>
  </si>
  <si>
    <t>Неда Живановић</t>
  </si>
  <si>
    <t>Павле Станковић</t>
  </si>
  <si>
    <t>Александар Николић</t>
  </si>
  <si>
    <t>Славољуб Милосављевић</t>
  </si>
  <si>
    <t>Павле Митић</t>
  </si>
  <si>
    <t xml:space="preserve">Стефан Немања </t>
  </si>
  <si>
    <t>Данијела Коцић</t>
  </si>
  <si>
    <t>Матеја Станковић</t>
  </si>
  <si>
    <t>Тамара Маринковић</t>
  </si>
  <si>
    <t>Милица Милошевић</t>
  </si>
  <si>
    <t xml:space="preserve">Милан Стојић </t>
  </si>
  <si>
    <t>Миона Костић</t>
  </si>
  <si>
    <t>Павле Васовић</t>
  </si>
  <si>
    <t>Никола Петковић</t>
  </si>
  <si>
    <t>Јулија Јосифов</t>
  </si>
  <si>
    <t>Гимн. С. Марковић</t>
  </si>
  <si>
    <t>СофијаСтојковић</t>
  </si>
  <si>
    <t xml:space="preserve">ПРЕЛИМИНАРНА  РАНГ ЛИСТА </t>
  </si>
  <si>
    <t>СА ОКРУЖНОГ ТАКМИЧЕЊА ИЗ МАТЕМАТИКЕ НИШАВСКОГ ОКРУГА</t>
  </si>
  <si>
    <t>ОДРЖАНОГ У ОСНОВНОЈ ШКОЛИ „УЧИТЕЉ ТАСА” У НИШУ 07. марта 2020. ГОДИНЕ</t>
  </si>
  <si>
    <t xml:space="preserve">СА ОКРУЖНОГ ТАКМИЧЕЊА ИЗ МАТЕМАТИКЕ </t>
  </si>
  <si>
    <r>
      <t>ОДРЖАНОГ У ОСНОВНОЈ ШКОЛИ „УЧИТЕЉ ТАСА” У НИШУ</t>
    </r>
    <r>
      <rPr>
        <b/>
        <sz val="14"/>
        <rFont val="Times New Roman"/>
        <family val="1"/>
      </rPr>
      <t xml:space="preserve"> 07. марта 2020.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ГОДИНЕ</t>
    </r>
  </si>
  <si>
    <t>ОДРЖАНОГ У ОСНОВНОЈ ШКОЛИ „УЧИТЕЉ ТАСА” У НИШУ   7. МАРТА 2020. ГОДИНЕ</t>
  </si>
  <si>
    <t xml:space="preserve">Добрила Стамболић </t>
  </si>
  <si>
    <t>Сврљиг</t>
  </si>
  <si>
    <t>Татјана Младеновић</t>
  </si>
  <si>
    <t>Сара Дојчиновић</t>
  </si>
  <si>
    <t>Добрила Стамболић</t>
  </si>
  <si>
    <t>Бојан Ђурић</t>
  </si>
  <si>
    <t>Ђорђе Тодоровић</t>
  </si>
  <si>
    <t>Дарко Здравковић</t>
  </si>
  <si>
    <t>Маријана Стоиљковић</t>
  </si>
  <si>
    <t>Витко и Света</t>
  </si>
  <si>
    <t>Гаџин Хан</t>
  </si>
  <si>
    <t>Соња Милутиновић</t>
  </si>
  <si>
    <t>Данило Стаменковић</t>
  </si>
  <si>
    <t>Милица Динић Миљановић</t>
  </si>
  <si>
    <t>Ања Живковић</t>
  </si>
  <si>
    <t>Вук Караџић</t>
  </si>
  <si>
    <t>Дољевац</t>
  </si>
  <si>
    <t>Горана Петковић</t>
  </si>
  <si>
    <t>Александра Калаба</t>
  </si>
  <si>
    <t>Мирјана Стојковић</t>
  </si>
  <si>
    <t>Миљана Младеновић</t>
  </si>
  <si>
    <t>Тамара Антић</t>
  </si>
  <si>
    <t>Милица Митровић</t>
  </si>
  <si>
    <t>Житковац</t>
  </si>
  <si>
    <t>Александра Миловановић</t>
  </si>
  <si>
    <t>Илија Ђорђевић</t>
  </si>
  <si>
    <t>Љупче Николић</t>
  </si>
  <si>
    <t>Алексинац</t>
  </si>
  <si>
    <t>Зорица Иванчевић</t>
  </si>
  <si>
    <t>Даница Вељковић</t>
  </si>
  <si>
    <t>Уна Миленковић</t>
  </si>
  <si>
    <t>Вукан Остојић</t>
  </si>
  <si>
    <t>Александра Петровић</t>
  </si>
  <si>
    <t>Ена Петровић</t>
  </si>
  <si>
    <t>Лена Миљковић</t>
  </si>
  <si>
    <t>Илија Игњатовић</t>
  </si>
  <si>
    <t>Вељко Вучић</t>
  </si>
  <si>
    <t>Маја Раденковић</t>
  </si>
  <si>
    <t>Лука Маринковић</t>
  </si>
  <si>
    <t>Марко Илић</t>
  </si>
  <si>
    <t>Анастасија Стојановић</t>
  </si>
  <si>
    <t>Павле Михајловић</t>
  </si>
  <si>
    <t>Јелена Добросављевић</t>
  </si>
  <si>
    <t>Матија Илић</t>
  </si>
  <si>
    <t>Славица Миловановић</t>
  </si>
  <si>
    <t>Дора Стојковић</t>
  </si>
  <si>
    <t>Данило Димић</t>
  </si>
  <si>
    <t>Барбара Крстић</t>
  </si>
  <si>
    <t>Мина Стојковић</t>
  </si>
  <si>
    <t>Наташа Стојадиновић</t>
  </si>
  <si>
    <t>Јован Раденковић</t>
  </si>
  <si>
    <t>Нина Миловановић</t>
  </si>
  <si>
    <t>Лазар Стаменковић</t>
  </si>
  <si>
    <t>Тања Јеремић Вељковић</t>
  </si>
  <si>
    <t>Јован Недељковић</t>
  </si>
  <si>
    <t>Јасмина Ђорђевић</t>
  </si>
  <si>
    <t>Теодора Младеновић</t>
  </si>
  <si>
    <t>Јастребачки  партизани</t>
  </si>
  <si>
    <t>Мерошина</t>
  </si>
  <si>
    <t>Бојан Илић</t>
  </si>
  <si>
    <t>Димитрије Ђорђевић</t>
  </si>
  <si>
    <t>Иван Вушовић</t>
  </si>
  <si>
    <t>Ражањ</t>
  </si>
  <si>
    <t>Новица Мојашевић</t>
  </si>
  <si>
    <t>Ема Миладиновић</t>
  </si>
  <si>
    <t>Анђела Витановић</t>
  </si>
  <si>
    <t>Сташа Стојковић</t>
  </si>
  <si>
    <t>Лана Недељковић</t>
  </si>
  <si>
    <t>Викторија Костадиновић</t>
  </si>
  <si>
    <t>Мирка Томић</t>
  </si>
  <si>
    <t>Ана Васиљевић</t>
  </si>
  <si>
    <t>Лана Данковић</t>
  </si>
  <si>
    <t>похвала</t>
  </si>
  <si>
    <t xml:space="preserve">КОНАЧНА  РАНГ ЛИСТА </t>
  </si>
  <si>
    <t>ПЕТИ РАЗРЕД</t>
  </si>
  <si>
    <t xml:space="preserve">КОНАЧНАНА  РАНГ ЛИСТА </t>
  </si>
</sst>
</file>

<file path=xl/styles.xml><?xml version="1.0" encoding="utf-8"?>
<styleSheet xmlns="http://schemas.openxmlformats.org/spreadsheetml/2006/main">
  <numFmts count="5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&quot;RSD&quot;#,##0_);\(&quot;RSD&quot;#,##0\)"/>
    <numFmt numFmtId="205" formatCode="&quot;RSD&quot;#,##0_);[Red]\(&quot;RSD&quot;#,##0\)"/>
    <numFmt numFmtId="206" formatCode="&quot;RSD&quot;#,##0.00_);\(&quot;RSD&quot;#,##0.00\)"/>
    <numFmt numFmtId="207" formatCode="&quot;RSD&quot;#,##0.00_);[Red]\(&quot;RSD&quot;#,##0.00\)"/>
    <numFmt numFmtId="208" formatCode="_(&quot;RSD&quot;* #,##0_);_(&quot;RSD&quot;* \(#,##0\);_(&quot;RSD&quot;* &quot;-&quot;_);_(@_)"/>
    <numFmt numFmtId="209" formatCode="_(&quot;RSD&quot;* #,##0.00_);_(&quot;RSD&quot;* \(#,##0.00\);_(&quot;RSD&quot;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8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57" applyFont="1" applyBorder="1" applyAlignment="1">
      <alignment vertical="center" wrapText="1"/>
      <protection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9" fontId="13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wrapText="1"/>
    </xf>
    <xf numFmtId="49" fontId="43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9" fontId="13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67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1 2" xfId="58"/>
    <cellStyle name="Normal 12" xfId="59"/>
    <cellStyle name="Normal 14" xfId="60"/>
    <cellStyle name="Normal 2" xfId="61"/>
    <cellStyle name="Normal 2 2" xfId="62"/>
    <cellStyle name="Normal 3" xfId="63"/>
    <cellStyle name="Normal 8" xfId="64"/>
    <cellStyle name="Normal 8 2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Q18" sqref="Q18"/>
    </sheetView>
  </sheetViews>
  <sheetFormatPr defaultColWidth="9.140625" defaultRowHeight="12.75"/>
  <cols>
    <col min="1" max="1" width="3.8515625" style="3" customWidth="1"/>
    <col min="2" max="2" width="8.7109375" style="7" customWidth="1"/>
    <col min="3" max="3" width="31.7109375" style="39" customWidth="1"/>
    <col min="4" max="5" width="4.7109375" style="23" customWidth="1"/>
    <col min="6" max="6" width="4.7109375" style="24" customWidth="1"/>
    <col min="7" max="8" width="4.7109375" style="23" customWidth="1"/>
    <col min="9" max="9" width="5.7109375" style="10" customWidth="1"/>
    <col min="10" max="10" width="20.7109375" style="3" customWidth="1"/>
    <col min="11" max="11" width="11.00390625" style="4" customWidth="1"/>
    <col min="12" max="12" width="20.421875" style="20" customWidth="1"/>
    <col min="13" max="13" width="8.57421875" style="11" customWidth="1"/>
  </cols>
  <sheetData>
    <row r="1" spans="1:13" ht="19.5" customHeight="1">
      <c r="A1" s="77" t="s">
        <v>320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customHeight="1">
      <c r="A2" s="78" t="s">
        <v>323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9.5" customHeight="1">
      <c r="A3" s="79" t="s">
        <v>325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9.5" customHeight="1">
      <c r="A4" s="78" t="s">
        <v>399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9.5" customHeight="1">
      <c r="A5" s="78" t="s">
        <v>323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9.5" customHeight="1">
      <c r="A6" s="78" t="s">
        <v>322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9.5" customHeight="1">
      <c r="A7" s="86" t="s">
        <v>400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9.5" customHeight="1">
      <c r="A8" s="81" t="s">
        <v>0</v>
      </c>
      <c r="B8" s="82" t="s">
        <v>7</v>
      </c>
      <c r="C8" s="83" t="s">
        <v>13</v>
      </c>
      <c r="D8" s="84" t="s">
        <v>12</v>
      </c>
      <c r="E8" s="84"/>
      <c r="F8" s="84"/>
      <c r="G8" s="84"/>
      <c r="H8" s="84"/>
      <c r="I8" s="85" t="s">
        <v>6</v>
      </c>
      <c r="J8" s="80" t="s">
        <v>8</v>
      </c>
      <c r="K8" s="80" t="s">
        <v>9</v>
      </c>
      <c r="L8" s="80" t="s">
        <v>10</v>
      </c>
      <c r="M8" s="80" t="s">
        <v>11</v>
      </c>
    </row>
    <row r="9" spans="1:13" ht="19.5" customHeight="1">
      <c r="A9" s="81"/>
      <c r="B9" s="82"/>
      <c r="C9" s="83"/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85"/>
      <c r="J9" s="80"/>
      <c r="K9" s="80"/>
      <c r="L9" s="80"/>
      <c r="M9" s="80"/>
    </row>
    <row r="10" spans="1:13" ht="19.5" customHeight="1">
      <c r="A10" s="15"/>
      <c r="B10" s="16"/>
      <c r="C10" s="38"/>
      <c r="D10" s="6"/>
      <c r="E10" s="6"/>
      <c r="F10" s="6"/>
      <c r="G10" s="6"/>
      <c r="H10" s="6"/>
      <c r="I10" s="1"/>
      <c r="J10" s="34"/>
      <c r="K10" s="15"/>
      <c r="L10" s="19"/>
      <c r="M10" s="2"/>
    </row>
    <row r="11" spans="1:13" s="22" customFormat="1" ht="19.5" customHeight="1">
      <c r="A11" s="25">
        <v>1</v>
      </c>
      <c r="B11" s="73">
        <v>5097</v>
      </c>
      <c r="C11" s="105" t="s">
        <v>28</v>
      </c>
      <c r="D11" s="25">
        <v>20</v>
      </c>
      <c r="E11" s="25">
        <v>20</v>
      </c>
      <c r="F11" s="25">
        <v>20</v>
      </c>
      <c r="G11" s="25">
        <v>20</v>
      </c>
      <c r="H11" s="25">
        <v>15</v>
      </c>
      <c r="I11" s="113">
        <f aca="true" t="shared" si="0" ref="I11:I42">SUM(D11:H11)</f>
        <v>95</v>
      </c>
      <c r="J11" s="120" t="s">
        <v>20</v>
      </c>
      <c r="K11" s="74" t="s">
        <v>21</v>
      </c>
      <c r="L11" s="124" t="s">
        <v>24</v>
      </c>
      <c r="M11" s="73" t="s">
        <v>1</v>
      </c>
    </row>
    <row r="12" spans="1:13" s="22" customFormat="1" ht="19.5" customHeight="1">
      <c r="A12" s="25">
        <v>2</v>
      </c>
      <c r="B12" s="73">
        <v>5081</v>
      </c>
      <c r="C12" s="105" t="s">
        <v>201</v>
      </c>
      <c r="D12" s="25">
        <v>20</v>
      </c>
      <c r="E12" s="25">
        <v>20</v>
      </c>
      <c r="F12" s="25">
        <v>20</v>
      </c>
      <c r="G12" s="25">
        <v>20</v>
      </c>
      <c r="H12" s="25">
        <v>10</v>
      </c>
      <c r="I12" s="113">
        <f t="shared" si="0"/>
        <v>90</v>
      </c>
      <c r="J12" s="120" t="s">
        <v>195</v>
      </c>
      <c r="K12" s="74" t="s">
        <v>21</v>
      </c>
      <c r="L12" s="124" t="s">
        <v>196</v>
      </c>
      <c r="M12" s="73" t="s">
        <v>1</v>
      </c>
    </row>
    <row r="13" spans="1:13" s="22" customFormat="1" ht="19.5" customHeight="1">
      <c r="A13" s="25">
        <v>3</v>
      </c>
      <c r="B13" s="73">
        <v>5002</v>
      </c>
      <c r="C13" s="106" t="s">
        <v>82</v>
      </c>
      <c r="D13" s="25">
        <v>20</v>
      </c>
      <c r="E13" s="25">
        <v>20</v>
      </c>
      <c r="F13" s="25">
        <v>20</v>
      </c>
      <c r="G13" s="25">
        <v>20</v>
      </c>
      <c r="H13" s="25">
        <v>10</v>
      </c>
      <c r="I13" s="113">
        <f t="shared" si="0"/>
        <v>90</v>
      </c>
      <c r="J13" s="120" t="s">
        <v>100</v>
      </c>
      <c r="K13" s="74" t="s">
        <v>21</v>
      </c>
      <c r="L13" s="124" t="s">
        <v>83</v>
      </c>
      <c r="M13" s="73" t="s">
        <v>1</v>
      </c>
    </row>
    <row r="14" spans="1:13" s="22" customFormat="1" ht="19.5" customHeight="1">
      <c r="A14" s="25">
        <v>4</v>
      </c>
      <c r="B14" s="73">
        <v>5099</v>
      </c>
      <c r="C14" s="105" t="s">
        <v>224</v>
      </c>
      <c r="D14" s="25">
        <v>20</v>
      </c>
      <c r="E14" s="25">
        <v>19</v>
      </c>
      <c r="F14" s="25">
        <v>20</v>
      </c>
      <c r="G14" s="25">
        <v>20</v>
      </c>
      <c r="H14" s="25">
        <v>10</v>
      </c>
      <c r="I14" s="113">
        <f t="shared" si="0"/>
        <v>89</v>
      </c>
      <c r="J14" s="120" t="s">
        <v>195</v>
      </c>
      <c r="K14" s="74" t="s">
        <v>21</v>
      </c>
      <c r="L14" s="124" t="s">
        <v>196</v>
      </c>
      <c r="M14" s="73" t="s">
        <v>1</v>
      </c>
    </row>
    <row r="15" spans="1:13" s="22" customFormat="1" ht="19.5" customHeight="1">
      <c r="A15" s="25">
        <v>5</v>
      </c>
      <c r="B15" s="125">
        <v>5032</v>
      </c>
      <c r="C15" s="105" t="s">
        <v>111</v>
      </c>
      <c r="D15" s="25">
        <v>20</v>
      </c>
      <c r="E15" s="25">
        <v>20</v>
      </c>
      <c r="F15" s="25">
        <v>20</v>
      </c>
      <c r="G15" s="25">
        <v>20</v>
      </c>
      <c r="H15" s="25">
        <v>0</v>
      </c>
      <c r="I15" s="113">
        <f t="shared" si="0"/>
        <v>80</v>
      </c>
      <c r="J15" s="120" t="s">
        <v>112</v>
      </c>
      <c r="K15" s="74" t="s">
        <v>21</v>
      </c>
      <c r="L15" s="124" t="s">
        <v>113</v>
      </c>
      <c r="M15" s="73" t="s">
        <v>2</v>
      </c>
    </row>
    <row r="16" spans="1:13" s="22" customFormat="1" ht="19.5" customHeight="1">
      <c r="A16" s="25">
        <v>6</v>
      </c>
      <c r="B16" s="125">
        <v>5055</v>
      </c>
      <c r="C16" s="107" t="s">
        <v>88</v>
      </c>
      <c r="D16" s="64">
        <v>0</v>
      </c>
      <c r="E16" s="64">
        <v>20</v>
      </c>
      <c r="F16" s="64">
        <v>20</v>
      </c>
      <c r="G16" s="64">
        <v>20</v>
      </c>
      <c r="H16" s="64">
        <v>20</v>
      </c>
      <c r="I16" s="113">
        <f t="shared" si="0"/>
        <v>80</v>
      </c>
      <c r="J16" s="121" t="s">
        <v>86</v>
      </c>
      <c r="K16" s="74" t="s">
        <v>21</v>
      </c>
      <c r="L16" s="124" t="s">
        <v>129</v>
      </c>
      <c r="M16" s="73" t="s">
        <v>2</v>
      </c>
    </row>
    <row r="17" spans="1:13" s="22" customFormat="1" ht="19.5" customHeight="1">
      <c r="A17" s="25">
        <v>7</v>
      </c>
      <c r="B17" s="125">
        <v>5101</v>
      </c>
      <c r="C17" s="105" t="s">
        <v>39</v>
      </c>
      <c r="D17" s="25">
        <v>20</v>
      </c>
      <c r="E17" s="25">
        <v>20</v>
      </c>
      <c r="F17" s="25">
        <v>0</v>
      </c>
      <c r="G17" s="25">
        <v>20</v>
      </c>
      <c r="H17" s="25">
        <v>20</v>
      </c>
      <c r="I17" s="113">
        <f t="shared" si="0"/>
        <v>80</v>
      </c>
      <c r="J17" s="120" t="s">
        <v>40</v>
      </c>
      <c r="K17" s="74" t="s">
        <v>21</v>
      </c>
      <c r="L17" s="124" t="s">
        <v>41</v>
      </c>
      <c r="M17" s="73" t="s">
        <v>2</v>
      </c>
    </row>
    <row r="18" spans="1:13" s="22" customFormat="1" ht="19.5" customHeight="1">
      <c r="A18" s="25">
        <v>8</v>
      </c>
      <c r="B18" s="125">
        <v>5012</v>
      </c>
      <c r="C18" s="105" t="s">
        <v>50</v>
      </c>
      <c r="D18" s="25">
        <v>20</v>
      </c>
      <c r="E18" s="25">
        <v>20</v>
      </c>
      <c r="F18" s="25">
        <v>15</v>
      </c>
      <c r="G18" s="25">
        <v>0</v>
      </c>
      <c r="H18" s="25">
        <v>20</v>
      </c>
      <c r="I18" s="113">
        <f t="shared" si="0"/>
        <v>75</v>
      </c>
      <c r="J18" s="120" t="s">
        <v>193</v>
      </c>
      <c r="K18" s="74" t="s">
        <v>21</v>
      </c>
      <c r="L18" s="124" t="s">
        <v>51</v>
      </c>
      <c r="M18" s="73" t="s">
        <v>3</v>
      </c>
    </row>
    <row r="19" spans="1:13" s="22" customFormat="1" ht="19.5" customHeight="1">
      <c r="A19" s="25">
        <v>9</v>
      </c>
      <c r="B19" s="125">
        <v>5020</v>
      </c>
      <c r="C19" s="105" t="s">
        <v>43</v>
      </c>
      <c r="D19" s="25">
        <v>20</v>
      </c>
      <c r="E19" s="25">
        <v>20</v>
      </c>
      <c r="F19" s="25">
        <v>15</v>
      </c>
      <c r="G19" s="25">
        <v>0</v>
      </c>
      <c r="H19" s="25">
        <v>20</v>
      </c>
      <c r="I19" s="113">
        <f t="shared" si="0"/>
        <v>75</v>
      </c>
      <c r="J19" s="120" t="s">
        <v>40</v>
      </c>
      <c r="K19" s="74" t="s">
        <v>21</v>
      </c>
      <c r="L19" s="124" t="s">
        <v>41</v>
      </c>
      <c r="M19" s="73" t="s">
        <v>3</v>
      </c>
    </row>
    <row r="20" spans="1:13" s="22" customFormat="1" ht="19.5" customHeight="1">
      <c r="A20" s="25">
        <v>10</v>
      </c>
      <c r="B20" s="125">
        <v>5050</v>
      </c>
      <c r="C20" s="106" t="s">
        <v>217</v>
      </c>
      <c r="D20" s="25">
        <v>20</v>
      </c>
      <c r="E20" s="25">
        <v>20</v>
      </c>
      <c r="F20" s="25">
        <v>0</v>
      </c>
      <c r="G20" s="25">
        <v>20</v>
      </c>
      <c r="H20" s="25">
        <v>15</v>
      </c>
      <c r="I20" s="113">
        <f t="shared" si="0"/>
        <v>75</v>
      </c>
      <c r="J20" s="122" t="s">
        <v>200</v>
      </c>
      <c r="K20" s="74" t="s">
        <v>21</v>
      </c>
      <c r="L20" s="124" t="s">
        <v>203</v>
      </c>
      <c r="M20" s="73" t="s">
        <v>3</v>
      </c>
    </row>
    <row r="21" spans="1:13" s="22" customFormat="1" ht="19.5" customHeight="1">
      <c r="A21" s="25">
        <v>11</v>
      </c>
      <c r="B21" s="125">
        <v>5063</v>
      </c>
      <c r="C21" s="106" t="s">
        <v>95</v>
      </c>
      <c r="D21" s="25">
        <v>20</v>
      </c>
      <c r="E21" s="25">
        <v>15</v>
      </c>
      <c r="F21" s="25">
        <v>10</v>
      </c>
      <c r="G21" s="25">
        <v>20</v>
      </c>
      <c r="H21" s="25">
        <v>10</v>
      </c>
      <c r="I21" s="113">
        <f t="shared" si="0"/>
        <v>75</v>
      </c>
      <c r="J21" s="122" t="s">
        <v>90</v>
      </c>
      <c r="K21" s="74" t="s">
        <v>21</v>
      </c>
      <c r="L21" s="124" t="s">
        <v>91</v>
      </c>
      <c r="M21" s="73" t="s">
        <v>3</v>
      </c>
    </row>
    <row r="22" spans="1:13" s="22" customFormat="1" ht="19.5" customHeight="1">
      <c r="A22" s="25">
        <v>12</v>
      </c>
      <c r="B22" s="125">
        <v>5021</v>
      </c>
      <c r="C22" s="108" t="s">
        <v>148</v>
      </c>
      <c r="D22" s="25">
        <v>20</v>
      </c>
      <c r="E22" s="25">
        <v>19</v>
      </c>
      <c r="F22" s="25">
        <v>20</v>
      </c>
      <c r="G22" s="25">
        <v>0</v>
      </c>
      <c r="H22" s="25">
        <v>15</v>
      </c>
      <c r="I22" s="113">
        <f t="shared" si="0"/>
        <v>74</v>
      </c>
      <c r="J22" s="122" t="s">
        <v>191</v>
      </c>
      <c r="K22" s="74" t="s">
        <v>21</v>
      </c>
      <c r="L22" s="124" t="s">
        <v>146</v>
      </c>
      <c r="M22" s="73" t="s">
        <v>3</v>
      </c>
    </row>
    <row r="23" spans="1:13" s="22" customFormat="1" ht="19.5" customHeight="1">
      <c r="A23" s="25">
        <v>13</v>
      </c>
      <c r="B23" s="125">
        <v>5046</v>
      </c>
      <c r="C23" s="106" t="s">
        <v>219</v>
      </c>
      <c r="D23" s="25">
        <v>20</v>
      </c>
      <c r="E23" s="25">
        <v>18</v>
      </c>
      <c r="F23" s="25">
        <v>20</v>
      </c>
      <c r="G23" s="25">
        <v>5</v>
      </c>
      <c r="H23" s="25">
        <v>10</v>
      </c>
      <c r="I23" s="113">
        <f t="shared" si="0"/>
        <v>73</v>
      </c>
      <c r="J23" s="122" t="s">
        <v>198</v>
      </c>
      <c r="K23" s="74" t="s">
        <v>21</v>
      </c>
      <c r="L23" s="124" t="s">
        <v>199</v>
      </c>
      <c r="M23" s="73" t="s">
        <v>3</v>
      </c>
    </row>
    <row r="24" spans="1:13" s="22" customFormat="1" ht="19.5" customHeight="1">
      <c r="A24" s="25">
        <v>14</v>
      </c>
      <c r="B24" s="125">
        <v>5035</v>
      </c>
      <c r="C24" s="105" t="s">
        <v>76</v>
      </c>
      <c r="D24" s="25">
        <v>20</v>
      </c>
      <c r="E24" s="25">
        <v>20</v>
      </c>
      <c r="F24" s="25">
        <v>20</v>
      </c>
      <c r="G24" s="25">
        <v>5</v>
      </c>
      <c r="H24" s="25">
        <v>0</v>
      </c>
      <c r="I24" s="113">
        <f t="shared" si="0"/>
        <v>65</v>
      </c>
      <c r="J24" s="122" t="s">
        <v>194</v>
      </c>
      <c r="K24" s="74" t="s">
        <v>21</v>
      </c>
      <c r="L24" s="124" t="s">
        <v>77</v>
      </c>
      <c r="M24" s="73" t="s">
        <v>3</v>
      </c>
    </row>
    <row r="25" spans="1:13" s="22" customFormat="1" ht="19.5" customHeight="1">
      <c r="A25" s="25">
        <v>15</v>
      </c>
      <c r="B25" s="125">
        <v>5031</v>
      </c>
      <c r="C25" s="106" t="s">
        <v>101</v>
      </c>
      <c r="D25" s="35">
        <v>20</v>
      </c>
      <c r="E25" s="35">
        <v>0</v>
      </c>
      <c r="F25" s="35">
        <v>20</v>
      </c>
      <c r="G25" s="35">
        <v>0</v>
      </c>
      <c r="H25" s="35">
        <v>20</v>
      </c>
      <c r="I25" s="113">
        <f t="shared" si="0"/>
        <v>60</v>
      </c>
      <c r="J25" s="120" t="s">
        <v>100</v>
      </c>
      <c r="K25" s="74" t="s">
        <v>21</v>
      </c>
      <c r="L25" s="124" t="s">
        <v>83</v>
      </c>
      <c r="M25" s="73" t="s">
        <v>3</v>
      </c>
    </row>
    <row r="26" spans="1:13" s="22" customFormat="1" ht="19.5" customHeight="1">
      <c r="A26" s="25">
        <v>16</v>
      </c>
      <c r="B26" s="125">
        <v>5073</v>
      </c>
      <c r="C26" s="108" t="s">
        <v>208</v>
      </c>
      <c r="D26" s="35">
        <v>20</v>
      </c>
      <c r="E26" s="35">
        <v>10</v>
      </c>
      <c r="F26" s="35">
        <v>20</v>
      </c>
      <c r="G26" s="35">
        <v>0</v>
      </c>
      <c r="H26" s="35">
        <v>10</v>
      </c>
      <c r="I26" s="113">
        <f t="shared" si="0"/>
        <v>60</v>
      </c>
      <c r="J26" s="120" t="s">
        <v>164</v>
      </c>
      <c r="K26" s="74" t="s">
        <v>21</v>
      </c>
      <c r="L26" s="124" t="s">
        <v>165</v>
      </c>
      <c r="M26" s="73" t="s">
        <v>3</v>
      </c>
    </row>
    <row r="27" spans="1:13" s="22" customFormat="1" ht="19.5" customHeight="1">
      <c r="A27" s="25">
        <v>17</v>
      </c>
      <c r="B27" s="125">
        <v>5083</v>
      </c>
      <c r="C27" s="108" t="s">
        <v>145</v>
      </c>
      <c r="D27" s="25">
        <v>0</v>
      </c>
      <c r="E27" s="25">
        <v>0</v>
      </c>
      <c r="F27" s="25">
        <v>20</v>
      </c>
      <c r="G27" s="25">
        <v>20</v>
      </c>
      <c r="H27" s="25">
        <v>20</v>
      </c>
      <c r="I27" s="113">
        <f t="shared" si="0"/>
        <v>60</v>
      </c>
      <c r="J27" s="122" t="s">
        <v>191</v>
      </c>
      <c r="K27" s="74" t="s">
        <v>21</v>
      </c>
      <c r="L27" s="127" t="s">
        <v>146</v>
      </c>
      <c r="M27" s="73" t="s">
        <v>3</v>
      </c>
    </row>
    <row r="28" spans="1:13" s="22" customFormat="1" ht="19.5" customHeight="1">
      <c r="A28" s="25">
        <v>18</v>
      </c>
      <c r="B28" s="125">
        <v>5051</v>
      </c>
      <c r="C28" s="106" t="s">
        <v>33</v>
      </c>
      <c r="D28" s="25">
        <v>20</v>
      </c>
      <c r="E28" s="25">
        <v>20</v>
      </c>
      <c r="F28" s="25">
        <v>0</v>
      </c>
      <c r="G28" s="25">
        <v>0</v>
      </c>
      <c r="H28" s="25">
        <v>20</v>
      </c>
      <c r="I28" s="113">
        <f t="shared" si="0"/>
        <v>60</v>
      </c>
      <c r="J28" s="120" t="s">
        <v>20</v>
      </c>
      <c r="K28" s="74" t="s">
        <v>21</v>
      </c>
      <c r="L28" s="124" t="s">
        <v>30</v>
      </c>
      <c r="M28" s="73" t="s">
        <v>3</v>
      </c>
    </row>
    <row r="29" spans="1:13" s="22" customFormat="1" ht="19.5" customHeight="1">
      <c r="A29" s="25">
        <v>19</v>
      </c>
      <c r="B29" s="125">
        <v>5089</v>
      </c>
      <c r="C29" s="106" t="s">
        <v>218</v>
      </c>
      <c r="D29" s="25">
        <v>20</v>
      </c>
      <c r="E29" s="25">
        <v>18</v>
      </c>
      <c r="F29" s="25">
        <v>0</v>
      </c>
      <c r="G29" s="25">
        <v>0</v>
      </c>
      <c r="H29" s="25">
        <v>20</v>
      </c>
      <c r="I29" s="113">
        <f t="shared" si="0"/>
        <v>58</v>
      </c>
      <c r="J29" s="122" t="s">
        <v>198</v>
      </c>
      <c r="K29" s="74" t="s">
        <v>21</v>
      </c>
      <c r="L29" s="124" t="s">
        <v>199</v>
      </c>
      <c r="M29" s="73" t="s">
        <v>398</v>
      </c>
    </row>
    <row r="30" spans="1:13" s="22" customFormat="1" ht="19.5" customHeight="1">
      <c r="A30" s="25">
        <v>20</v>
      </c>
      <c r="B30" s="125">
        <v>5070</v>
      </c>
      <c r="C30" s="106" t="s">
        <v>121</v>
      </c>
      <c r="D30" s="25">
        <v>20</v>
      </c>
      <c r="E30" s="25">
        <v>7</v>
      </c>
      <c r="F30" s="25">
        <v>20</v>
      </c>
      <c r="G30" s="25">
        <v>0</v>
      </c>
      <c r="H30" s="25">
        <v>10</v>
      </c>
      <c r="I30" s="113">
        <f t="shared" si="0"/>
        <v>57</v>
      </c>
      <c r="J30" s="120" t="s">
        <v>118</v>
      </c>
      <c r="K30" s="74" t="s">
        <v>21</v>
      </c>
      <c r="L30" s="124" t="s">
        <v>119</v>
      </c>
      <c r="M30" s="73" t="s">
        <v>398</v>
      </c>
    </row>
    <row r="31" spans="1:13" s="22" customFormat="1" ht="19.5" customHeight="1">
      <c r="A31" s="25">
        <v>21</v>
      </c>
      <c r="B31" s="125">
        <v>5008</v>
      </c>
      <c r="C31" s="106" t="s">
        <v>202</v>
      </c>
      <c r="D31" s="25">
        <v>0</v>
      </c>
      <c r="E31" s="25">
        <v>18</v>
      </c>
      <c r="F31" s="25">
        <v>20</v>
      </c>
      <c r="G31" s="25">
        <v>0</v>
      </c>
      <c r="H31" s="25">
        <v>15</v>
      </c>
      <c r="I31" s="113">
        <f t="shared" si="0"/>
        <v>53</v>
      </c>
      <c r="J31" s="122" t="s">
        <v>198</v>
      </c>
      <c r="K31" s="74" t="s">
        <v>21</v>
      </c>
      <c r="L31" s="124" t="s">
        <v>199</v>
      </c>
      <c r="M31" s="73" t="s">
        <v>398</v>
      </c>
    </row>
    <row r="32" spans="1:13" s="22" customFormat="1" ht="19.5" customHeight="1">
      <c r="A32" s="25">
        <v>22</v>
      </c>
      <c r="B32" s="125">
        <v>5001</v>
      </c>
      <c r="C32" s="105" t="s">
        <v>334</v>
      </c>
      <c r="D32" s="25">
        <v>20</v>
      </c>
      <c r="E32" s="25">
        <v>5</v>
      </c>
      <c r="F32" s="25">
        <v>20</v>
      </c>
      <c r="G32" s="25">
        <v>0</v>
      </c>
      <c r="H32" s="25">
        <v>5</v>
      </c>
      <c r="I32" s="113">
        <f t="shared" si="0"/>
        <v>50</v>
      </c>
      <c r="J32" s="120" t="s">
        <v>335</v>
      </c>
      <c r="K32" s="74" t="s">
        <v>336</v>
      </c>
      <c r="L32" s="124" t="s">
        <v>337</v>
      </c>
      <c r="M32" s="73" t="s">
        <v>398</v>
      </c>
    </row>
    <row r="33" spans="1:13" s="22" customFormat="1" ht="19.5" customHeight="1">
      <c r="A33" s="25">
        <v>23</v>
      </c>
      <c r="B33" s="125">
        <v>5016</v>
      </c>
      <c r="C33" s="106" t="s">
        <v>32</v>
      </c>
      <c r="D33" s="25">
        <v>0</v>
      </c>
      <c r="E33" s="25">
        <v>10</v>
      </c>
      <c r="F33" s="25">
        <v>20</v>
      </c>
      <c r="G33" s="25">
        <v>0</v>
      </c>
      <c r="H33" s="25">
        <v>20</v>
      </c>
      <c r="I33" s="113">
        <f t="shared" si="0"/>
        <v>50</v>
      </c>
      <c r="J33" s="120" t="s">
        <v>20</v>
      </c>
      <c r="K33" s="74" t="s">
        <v>21</v>
      </c>
      <c r="L33" s="124" t="s">
        <v>24</v>
      </c>
      <c r="M33" s="73" t="s">
        <v>398</v>
      </c>
    </row>
    <row r="34" spans="1:13" s="22" customFormat="1" ht="19.5" customHeight="1">
      <c r="A34" s="25">
        <v>24</v>
      </c>
      <c r="B34" s="125">
        <v>5094</v>
      </c>
      <c r="C34" s="105" t="s">
        <v>120</v>
      </c>
      <c r="D34" s="25">
        <v>20</v>
      </c>
      <c r="E34" s="25">
        <v>0</v>
      </c>
      <c r="F34" s="25">
        <v>20</v>
      </c>
      <c r="G34" s="25">
        <v>0</v>
      </c>
      <c r="H34" s="25">
        <v>10</v>
      </c>
      <c r="I34" s="113">
        <f t="shared" si="0"/>
        <v>50</v>
      </c>
      <c r="J34" s="120" t="s">
        <v>118</v>
      </c>
      <c r="K34" s="74" t="s">
        <v>21</v>
      </c>
      <c r="L34" s="124" t="s">
        <v>119</v>
      </c>
      <c r="M34" s="73" t="s">
        <v>398</v>
      </c>
    </row>
    <row r="35" spans="1:13" s="22" customFormat="1" ht="19.5" customHeight="1">
      <c r="A35" s="25">
        <v>25</v>
      </c>
      <c r="B35" s="125">
        <v>5004</v>
      </c>
      <c r="C35" s="109" t="s">
        <v>85</v>
      </c>
      <c r="D35" s="64">
        <v>10</v>
      </c>
      <c r="E35" s="64">
        <v>19</v>
      </c>
      <c r="F35" s="64">
        <v>20</v>
      </c>
      <c r="G35" s="64">
        <v>0</v>
      </c>
      <c r="H35" s="64">
        <v>0</v>
      </c>
      <c r="I35" s="113">
        <f t="shared" si="0"/>
        <v>49</v>
      </c>
      <c r="J35" s="123" t="s">
        <v>86</v>
      </c>
      <c r="K35" s="74" t="s">
        <v>21</v>
      </c>
      <c r="L35" s="124" t="s">
        <v>129</v>
      </c>
      <c r="M35" s="73" t="s">
        <v>398</v>
      </c>
    </row>
    <row r="36" spans="1:13" s="22" customFormat="1" ht="19.5" customHeight="1">
      <c r="A36" s="25">
        <v>26</v>
      </c>
      <c r="B36" s="125">
        <v>5003</v>
      </c>
      <c r="C36" s="105" t="s">
        <v>116</v>
      </c>
      <c r="D36" s="25">
        <v>20</v>
      </c>
      <c r="E36" s="25">
        <v>7</v>
      </c>
      <c r="F36" s="25">
        <v>20</v>
      </c>
      <c r="G36" s="25">
        <v>0</v>
      </c>
      <c r="H36" s="25">
        <v>0</v>
      </c>
      <c r="I36" s="113">
        <f t="shared" si="0"/>
        <v>47</v>
      </c>
      <c r="J36" s="120" t="s">
        <v>112</v>
      </c>
      <c r="K36" s="74" t="s">
        <v>21</v>
      </c>
      <c r="L36" s="124" t="s">
        <v>115</v>
      </c>
      <c r="M36" s="73" t="s">
        <v>398</v>
      </c>
    </row>
    <row r="37" spans="1:13" s="22" customFormat="1" ht="19.5" customHeight="1">
      <c r="A37" s="25">
        <v>27</v>
      </c>
      <c r="B37" s="125">
        <v>5010</v>
      </c>
      <c r="C37" s="105" t="s">
        <v>63</v>
      </c>
      <c r="D37" s="25">
        <v>20</v>
      </c>
      <c r="E37" s="25">
        <v>6</v>
      </c>
      <c r="F37" s="25">
        <v>0</v>
      </c>
      <c r="G37" s="25">
        <v>10</v>
      </c>
      <c r="H37" s="25">
        <v>10</v>
      </c>
      <c r="I37" s="113">
        <f t="shared" si="0"/>
        <v>46</v>
      </c>
      <c r="J37" s="120" t="s">
        <v>58</v>
      </c>
      <c r="K37" s="74" t="s">
        <v>59</v>
      </c>
      <c r="L37" s="124" t="s">
        <v>60</v>
      </c>
      <c r="M37" s="73" t="s">
        <v>398</v>
      </c>
    </row>
    <row r="38" spans="1:13" s="22" customFormat="1" ht="19.5" customHeight="1">
      <c r="A38" s="25">
        <v>28</v>
      </c>
      <c r="B38" s="125">
        <v>5038</v>
      </c>
      <c r="C38" s="106" t="s">
        <v>42</v>
      </c>
      <c r="D38" s="35">
        <v>20</v>
      </c>
      <c r="E38" s="35">
        <v>11</v>
      </c>
      <c r="F38" s="35">
        <v>0</v>
      </c>
      <c r="G38" s="35">
        <v>0</v>
      </c>
      <c r="H38" s="35">
        <v>15</v>
      </c>
      <c r="I38" s="113">
        <f t="shared" si="0"/>
        <v>46</v>
      </c>
      <c r="J38" s="120" t="s">
        <v>40</v>
      </c>
      <c r="K38" s="74" t="s">
        <v>21</v>
      </c>
      <c r="L38" s="124" t="s">
        <v>41</v>
      </c>
      <c r="M38" s="73" t="s">
        <v>398</v>
      </c>
    </row>
    <row r="39" spans="1:13" s="22" customFormat="1" ht="19.5" customHeight="1">
      <c r="A39" s="25">
        <v>29</v>
      </c>
      <c r="B39" s="125">
        <v>5006</v>
      </c>
      <c r="C39" s="106" t="s">
        <v>108</v>
      </c>
      <c r="D39" s="35">
        <v>20</v>
      </c>
      <c r="E39" s="35">
        <v>15</v>
      </c>
      <c r="F39" s="35">
        <v>0</v>
      </c>
      <c r="G39" s="35">
        <v>0</v>
      </c>
      <c r="H39" s="35">
        <v>10</v>
      </c>
      <c r="I39" s="113">
        <f t="shared" si="0"/>
        <v>45</v>
      </c>
      <c r="J39" s="120" t="s">
        <v>192</v>
      </c>
      <c r="K39" s="74" t="s">
        <v>21</v>
      </c>
      <c r="L39" s="124" t="s">
        <v>109</v>
      </c>
      <c r="M39" s="73" t="s">
        <v>398</v>
      </c>
    </row>
    <row r="40" spans="1:13" s="22" customFormat="1" ht="19.5" customHeight="1">
      <c r="A40" s="25">
        <v>30</v>
      </c>
      <c r="B40" s="125">
        <v>5017</v>
      </c>
      <c r="C40" s="105" t="s">
        <v>216</v>
      </c>
      <c r="D40" s="25">
        <v>10</v>
      </c>
      <c r="E40" s="25">
        <v>0</v>
      </c>
      <c r="F40" s="25">
        <v>0</v>
      </c>
      <c r="G40" s="25">
        <v>20</v>
      </c>
      <c r="H40" s="25">
        <v>15</v>
      </c>
      <c r="I40" s="113">
        <f t="shared" si="0"/>
        <v>45</v>
      </c>
      <c r="J40" s="120" t="s">
        <v>195</v>
      </c>
      <c r="K40" s="74" t="s">
        <v>21</v>
      </c>
      <c r="L40" s="124" t="s">
        <v>196</v>
      </c>
      <c r="M40" s="73" t="s">
        <v>398</v>
      </c>
    </row>
    <row r="41" spans="1:13" s="22" customFormat="1" ht="19.5" customHeight="1">
      <c r="A41" s="25">
        <v>31</v>
      </c>
      <c r="B41" s="125">
        <v>5062</v>
      </c>
      <c r="C41" s="108" t="s">
        <v>159</v>
      </c>
      <c r="D41" s="35">
        <v>0</v>
      </c>
      <c r="E41" s="35">
        <v>15</v>
      </c>
      <c r="F41" s="35">
        <v>5</v>
      </c>
      <c r="G41" s="35">
        <v>5</v>
      </c>
      <c r="H41" s="35">
        <v>20</v>
      </c>
      <c r="I41" s="113">
        <f t="shared" si="0"/>
        <v>45</v>
      </c>
      <c r="J41" s="120" t="s">
        <v>164</v>
      </c>
      <c r="K41" s="74" t="s">
        <v>21</v>
      </c>
      <c r="L41" s="124" t="s">
        <v>165</v>
      </c>
      <c r="M41" s="73" t="s">
        <v>398</v>
      </c>
    </row>
    <row r="42" spans="1:13" s="22" customFormat="1" ht="19.5" customHeight="1">
      <c r="A42" s="25">
        <v>32</v>
      </c>
      <c r="B42" s="125">
        <v>5069</v>
      </c>
      <c r="C42" s="106" t="s">
        <v>67</v>
      </c>
      <c r="D42" s="25">
        <v>0</v>
      </c>
      <c r="E42" s="25">
        <v>5</v>
      </c>
      <c r="F42" s="25">
        <v>15</v>
      </c>
      <c r="G42" s="25">
        <v>10</v>
      </c>
      <c r="H42" s="25">
        <v>15</v>
      </c>
      <c r="I42" s="113">
        <f t="shared" si="0"/>
        <v>45</v>
      </c>
      <c r="J42" s="120" t="s">
        <v>68</v>
      </c>
      <c r="K42" s="74" t="s">
        <v>21</v>
      </c>
      <c r="L42" s="124" t="s">
        <v>69</v>
      </c>
      <c r="M42" s="73" t="s">
        <v>398</v>
      </c>
    </row>
    <row r="43" spans="1:13" s="22" customFormat="1" ht="19.5" customHeight="1">
      <c r="A43" s="25">
        <v>33</v>
      </c>
      <c r="B43" s="125">
        <v>5022</v>
      </c>
      <c r="C43" s="106" t="s">
        <v>174</v>
      </c>
      <c r="D43" s="35">
        <v>0</v>
      </c>
      <c r="E43" s="35">
        <v>6</v>
      </c>
      <c r="F43" s="35">
        <v>0</v>
      </c>
      <c r="G43" s="35">
        <v>20</v>
      </c>
      <c r="H43" s="35">
        <v>15</v>
      </c>
      <c r="I43" s="113">
        <f aca="true" t="shared" si="1" ref="I43:I74">SUM(D43:H43)</f>
        <v>41</v>
      </c>
      <c r="J43" s="122" t="s">
        <v>168</v>
      </c>
      <c r="K43" s="74" t="s">
        <v>21</v>
      </c>
      <c r="L43" s="124" t="s">
        <v>169</v>
      </c>
      <c r="M43" s="73"/>
    </row>
    <row r="44" spans="1:13" s="22" customFormat="1" ht="19.5" customHeight="1">
      <c r="A44" s="25">
        <v>34</v>
      </c>
      <c r="B44" s="125">
        <v>5028</v>
      </c>
      <c r="C44" s="106" t="s">
        <v>96</v>
      </c>
      <c r="D44" s="25">
        <v>20</v>
      </c>
      <c r="E44" s="25">
        <v>0</v>
      </c>
      <c r="F44" s="25">
        <v>0</v>
      </c>
      <c r="G44" s="25">
        <v>0</v>
      </c>
      <c r="H44" s="25">
        <v>20</v>
      </c>
      <c r="I44" s="113">
        <f t="shared" si="1"/>
        <v>40</v>
      </c>
      <c r="J44" s="122" t="s">
        <v>90</v>
      </c>
      <c r="K44" s="74" t="s">
        <v>21</v>
      </c>
      <c r="L44" s="124" t="s">
        <v>91</v>
      </c>
      <c r="M44" s="73"/>
    </row>
    <row r="45" spans="1:13" s="22" customFormat="1" ht="19.5" customHeight="1">
      <c r="A45" s="25">
        <v>35</v>
      </c>
      <c r="B45" s="125">
        <v>5030</v>
      </c>
      <c r="C45" s="106" t="s">
        <v>29</v>
      </c>
      <c r="D45" s="35">
        <v>20</v>
      </c>
      <c r="E45" s="35">
        <v>5</v>
      </c>
      <c r="F45" s="35">
        <v>0</v>
      </c>
      <c r="G45" s="35">
        <v>0</v>
      </c>
      <c r="H45" s="35">
        <v>15</v>
      </c>
      <c r="I45" s="113">
        <f t="shared" si="1"/>
        <v>40</v>
      </c>
      <c r="J45" s="120" t="s">
        <v>20</v>
      </c>
      <c r="K45" s="74" t="s">
        <v>21</v>
      </c>
      <c r="L45" s="124" t="s">
        <v>30</v>
      </c>
      <c r="M45" s="60"/>
    </row>
    <row r="46" spans="1:13" s="22" customFormat="1" ht="19.5" customHeight="1">
      <c r="A46" s="25">
        <v>36</v>
      </c>
      <c r="B46" s="125">
        <v>5045</v>
      </c>
      <c r="C46" s="110" t="s">
        <v>396</v>
      </c>
      <c r="D46" s="25">
        <v>0</v>
      </c>
      <c r="E46" s="25">
        <v>5</v>
      </c>
      <c r="F46" s="25">
        <v>20</v>
      </c>
      <c r="G46" s="25">
        <v>0</v>
      </c>
      <c r="H46" s="25">
        <v>15</v>
      </c>
      <c r="I46" s="113">
        <f t="shared" si="1"/>
        <v>40</v>
      </c>
      <c r="J46" s="122" t="s">
        <v>326</v>
      </c>
      <c r="K46" s="74" t="s">
        <v>327</v>
      </c>
      <c r="L46" s="124" t="s">
        <v>328</v>
      </c>
      <c r="M46" s="25"/>
    </row>
    <row r="47" spans="1:13" s="22" customFormat="1" ht="19.5" customHeight="1">
      <c r="A47" s="25">
        <v>37</v>
      </c>
      <c r="B47" s="125">
        <v>5048</v>
      </c>
      <c r="C47" s="108" t="s">
        <v>78</v>
      </c>
      <c r="D47" s="25">
        <v>8</v>
      </c>
      <c r="E47" s="25">
        <v>12</v>
      </c>
      <c r="F47" s="25">
        <v>0</v>
      </c>
      <c r="G47" s="25">
        <v>0</v>
      </c>
      <c r="H47" s="25">
        <v>20</v>
      </c>
      <c r="I47" s="113">
        <f t="shared" si="1"/>
        <v>40</v>
      </c>
      <c r="J47" s="122" t="s">
        <v>194</v>
      </c>
      <c r="K47" s="74" t="s">
        <v>21</v>
      </c>
      <c r="L47" s="124" t="s">
        <v>77</v>
      </c>
      <c r="M47" s="25"/>
    </row>
    <row r="48" spans="1:13" s="22" customFormat="1" ht="19.5" customHeight="1">
      <c r="A48" s="25">
        <v>38</v>
      </c>
      <c r="B48" s="125">
        <v>5080</v>
      </c>
      <c r="C48" s="106" t="s">
        <v>70</v>
      </c>
      <c r="D48" s="25">
        <v>20</v>
      </c>
      <c r="E48" s="25">
        <v>5</v>
      </c>
      <c r="F48" s="25">
        <v>0</v>
      </c>
      <c r="G48" s="25">
        <v>0</v>
      </c>
      <c r="H48" s="25">
        <v>15</v>
      </c>
      <c r="I48" s="113">
        <f t="shared" si="1"/>
        <v>40</v>
      </c>
      <c r="J48" s="120" t="s">
        <v>68</v>
      </c>
      <c r="K48" s="74" t="s">
        <v>21</v>
      </c>
      <c r="L48" s="124" t="s">
        <v>69</v>
      </c>
      <c r="M48" s="60"/>
    </row>
    <row r="49" spans="1:13" s="22" customFormat="1" ht="19.5" customHeight="1">
      <c r="A49" s="25">
        <v>39</v>
      </c>
      <c r="B49" s="125">
        <v>5086</v>
      </c>
      <c r="C49" s="106" t="s">
        <v>221</v>
      </c>
      <c r="D49" s="25">
        <v>20</v>
      </c>
      <c r="E49" s="25">
        <v>20</v>
      </c>
      <c r="F49" s="25">
        <v>0</v>
      </c>
      <c r="G49" s="25">
        <v>0</v>
      </c>
      <c r="H49" s="25">
        <v>0</v>
      </c>
      <c r="I49" s="113">
        <f t="shared" si="1"/>
        <v>40</v>
      </c>
      <c r="J49" s="122" t="s">
        <v>198</v>
      </c>
      <c r="K49" s="74" t="s">
        <v>21</v>
      </c>
      <c r="L49" s="124" t="s">
        <v>199</v>
      </c>
      <c r="M49" s="60"/>
    </row>
    <row r="50" spans="1:13" s="22" customFormat="1" ht="19.5" customHeight="1">
      <c r="A50" s="25">
        <v>40</v>
      </c>
      <c r="B50" s="125">
        <v>5087</v>
      </c>
      <c r="C50" s="105" t="s">
        <v>89</v>
      </c>
      <c r="D50" s="25">
        <v>20</v>
      </c>
      <c r="E50" s="25">
        <v>0</v>
      </c>
      <c r="F50" s="25">
        <v>0</v>
      </c>
      <c r="G50" s="25">
        <v>20</v>
      </c>
      <c r="H50" s="25">
        <v>0</v>
      </c>
      <c r="I50" s="113">
        <f t="shared" si="1"/>
        <v>40</v>
      </c>
      <c r="J50" s="122" t="s">
        <v>90</v>
      </c>
      <c r="K50" s="74" t="s">
        <v>21</v>
      </c>
      <c r="L50" s="124" t="s">
        <v>91</v>
      </c>
      <c r="M50" s="60"/>
    </row>
    <row r="51" spans="1:13" s="22" customFormat="1" ht="19.5" customHeight="1">
      <c r="A51" s="25">
        <v>41</v>
      </c>
      <c r="B51" s="125">
        <v>5019</v>
      </c>
      <c r="C51" s="106" t="s">
        <v>215</v>
      </c>
      <c r="D51" s="25">
        <v>0</v>
      </c>
      <c r="E51" s="25">
        <v>18</v>
      </c>
      <c r="F51" s="25">
        <v>20</v>
      </c>
      <c r="G51" s="25">
        <v>0</v>
      </c>
      <c r="H51" s="25">
        <v>0</v>
      </c>
      <c r="I51" s="113">
        <f t="shared" si="1"/>
        <v>38</v>
      </c>
      <c r="J51" s="122" t="s">
        <v>198</v>
      </c>
      <c r="K51" s="74" t="s">
        <v>21</v>
      </c>
      <c r="L51" s="124" t="s">
        <v>199</v>
      </c>
      <c r="M51" s="60"/>
    </row>
    <row r="52" spans="1:13" s="22" customFormat="1" ht="19.5" customHeight="1">
      <c r="A52" s="25">
        <v>42</v>
      </c>
      <c r="B52" s="125">
        <v>5066</v>
      </c>
      <c r="C52" s="106" t="s">
        <v>136</v>
      </c>
      <c r="D52" s="25">
        <v>20</v>
      </c>
      <c r="E52" s="25">
        <v>8</v>
      </c>
      <c r="F52" s="25">
        <v>0</v>
      </c>
      <c r="G52" s="25">
        <v>0</v>
      </c>
      <c r="H52" s="25">
        <v>10</v>
      </c>
      <c r="I52" s="113">
        <f t="shared" si="1"/>
        <v>38</v>
      </c>
      <c r="J52" s="120" t="s">
        <v>133</v>
      </c>
      <c r="K52" s="74" t="s">
        <v>21</v>
      </c>
      <c r="L52" s="124" t="s">
        <v>134</v>
      </c>
      <c r="M52" s="60"/>
    </row>
    <row r="53" spans="1:13" s="22" customFormat="1" ht="19.5" customHeight="1">
      <c r="A53" s="25">
        <v>43</v>
      </c>
      <c r="B53" s="125">
        <v>5088</v>
      </c>
      <c r="C53" s="108" t="s">
        <v>158</v>
      </c>
      <c r="D53" s="25">
        <v>0</v>
      </c>
      <c r="E53" s="25">
        <v>18</v>
      </c>
      <c r="F53" s="25">
        <v>0</v>
      </c>
      <c r="G53" s="25">
        <v>0</v>
      </c>
      <c r="H53" s="25">
        <v>20</v>
      </c>
      <c r="I53" s="113">
        <f t="shared" si="1"/>
        <v>38</v>
      </c>
      <c r="J53" s="120" t="s">
        <v>164</v>
      </c>
      <c r="K53" s="74" t="s">
        <v>21</v>
      </c>
      <c r="L53" s="124" t="s">
        <v>165</v>
      </c>
      <c r="M53" s="60"/>
    </row>
    <row r="54" spans="1:13" s="22" customFormat="1" ht="19.5" customHeight="1">
      <c r="A54" s="25">
        <v>44</v>
      </c>
      <c r="B54" s="125">
        <v>5044</v>
      </c>
      <c r="C54" s="105" t="s">
        <v>338</v>
      </c>
      <c r="D54" s="25">
        <v>20</v>
      </c>
      <c r="E54" s="25">
        <v>0</v>
      </c>
      <c r="F54" s="25">
        <v>0</v>
      </c>
      <c r="G54" s="25">
        <v>0</v>
      </c>
      <c r="H54" s="25">
        <v>15</v>
      </c>
      <c r="I54" s="113">
        <f t="shared" si="1"/>
        <v>35</v>
      </c>
      <c r="J54" s="120" t="s">
        <v>335</v>
      </c>
      <c r="K54" s="74" t="s">
        <v>336</v>
      </c>
      <c r="L54" s="124" t="s">
        <v>339</v>
      </c>
      <c r="M54" s="25"/>
    </row>
    <row r="55" spans="1:13" s="22" customFormat="1" ht="19.5" customHeight="1">
      <c r="A55" s="25">
        <v>45</v>
      </c>
      <c r="B55" s="125">
        <v>5054</v>
      </c>
      <c r="C55" s="106" t="s">
        <v>170</v>
      </c>
      <c r="D55" s="25">
        <v>20</v>
      </c>
      <c r="E55" s="25">
        <v>0</v>
      </c>
      <c r="F55" s="25">
        <v>0</v>
      </c>
      <c r="G55" s="25">
        <v>0</v>
      </c>
      <c r="H55" s="25">
        <v>15</v>
      </c>
      <c r="I55" s="113">
        <f t="shared" si="1"/>
        <v>35</v>
      </c>
      <c r="J55" s="122" t="s">
        <v>168</v>
      </c>
      <c r="K55" s="74" t="s">
        <v>21</v>
      </c>
      <c r="L55" s="124" t="s">
        <v>169</v>
      </c>
      <c r="M55" s="60"/>
    </row>
    <row r="56" spans="1:13" s="22" customFormat="1" ht="19.5" customHeight="1">
      <c r="A56" s="25">
        <v>46</v>
      </c>
      <c r="B56" s="125">
        <v>5060</v>
      </c>
      <c r="C56" s="106" t="s">
        <v>361</v>
      </c>
      <c r="D56" s="25">
        <v>20</v>
      </c>
      <c r="E56" s="25">
        <v>15</v>
      </c>
      <c r="F56" s="25">
        <v>0</v>
      </c>
      <c r="G56" s="25">
        <v>0</v>
      </c>
      <c r="H56" s="25">
        <v>0</v>
      </c>
      <c r="I56" s="113">
        <f t="shared" si="1"/>
        <v>35</v>
      </c>
      <c r="J56" s="122" t="s">
        <v>352</v>
      </c>
      <c r="K56" s="74" t="s">
        <v>353</v>
      </c>
      <c r="L56" s="124" t="s">
        <v>354</v>
      </c>
      <c r="M56" s="25"/>
    </row>
    <row r="57" spans="1:13" s="22" customFormat="1" ht="19.5" customHeight="1">
      <c r="A57" s="25">
        <v>47</v>
      </c>
      <c r="B57" s="125">
        <v>5061</v>
      </c>
      <c r="C57" s="105" t="s">
        <v>197</v>
      </c>
      <c r="D57" s="25">
        <v>0</v>
      </c>
      <c r="E57" s="25">
        <v>5</v>
      </c>
      <c r="F57" s="25">
        <v>20</v>
      </c>
      <c r="G57" s="25">
        <v>0</v>
      </c>
      <c r="H57" s="25">
        <v>10</v>
      </c>
      <c r="I57" s="113">
        <f t="shared" si="1"/>
        <v>35</v>
      </c>
      <c r="J57" s="120" t="s">
        <v>195</v>
      </c>
      <c r="K57" s="74" t="s">
        <v>21</v>
      </c>
      <c r="L57" s="124" t="s">
        <v>196</v>
      </c>
      <c r="M57" s="60"/>
    </row>
    <row r="58" spans="1:13" s="22" customFormat="1" ht="19.5" customHeight="1">
      <c r="A58" s="25">
        <v>48</v>
      </c>
      <c r="B58" s="125">
        <v>5079</v>
      </c>
      <c r="C58" s="106" t="s">
        <v>117</v>
      </c>
      <c r="D58" s="25">
        <v>0</v>
      </c>
      <c r="E58" s="25">
        <v>5</v>
      </c>
      <c r="F58" s="25">
        <v>5</v>
      </c>
      <c r="G58" s="25">
        <v>10</v>
      </c>
      <c r="H58" s="25">
        <v>15</v>
      </c>
      <c r="I58" s="113">
        <f t="shared" si="1"/>
        <v>35</v>
      </c>
      <c r="J58" s="120" t="s">
        <v>118</v>
      </c>
      <c r="K58" s="74" t="s">
        <v>21</v>
      </c>
      <c r="L58" s="124" t="s">
        <v>119</v>
      </c>
      <c r="M58" s="60"/>
    </row>
    <row r="59" spans="1:13" s="22" customFormat="1" ht="19.5" customHeight="1">
      <c r="A59" s="25">
        <v>49</v>
      </c>
      <c r="B59" s="125">
        <v>5082</v>
      </c>
      <c r="C59" s="108" t="s">
        <v>351</v>
      </c>
      <c r="D59" s="35">
        <v>20</v>
      </c>
      <c r="E59" s="35">
        <v>15</v>
      </c>
      <c r="F59" s="35">
        <v>0</v>
      </c>
      <c r="G59" s="35">
        <v>0</v>
      </c>
      <c r="H59" s="35">
        <v>0</v>
      </c>
      <c r="I59" s="113">
        <f t="shared" si="1"/>
        <v>35</v>
      </c>
      <c r="J59" s="122" t="s">
        <v>352</v>
      </c>
      <c r="K59" s="74" t="s">
        <v>353</v>
      </c>
      <c r="L59" s="124" t="s">
        <v>354</v>
      </c>
      <c r="M59" s="25"/>
    </row>
    <row r="60" spans="1:13" s="22" customFormat="1" ht="19.5" customHeight="1">
      <c r="A60" s="25">
        <v>50</v>
      </c>
      <c r="B60" s="125">
        <v>5084</v>
      </c>
      <c r="C60" s="105" t="s">
        <v>17</v>
      </c>
      <c r="D60" s="25">
        <v>0</v>
      </c>
      <c r="E60" s="25">
        <v>15</v>
      </c>
      <c r="F60" s="25">
        <v>0</v>
      </c>
      <c r="G60" s="25">
        <v>0</v>
      </c>
      <c r="H60" s="25">
        <v>20</v>
      </c>
      <c r="I60" s="113">
        <f t="shared" si="1"/>
        <v>35</v>
      </c>
      <c r="J60" s="120" t="s">
        <v>189</v>
      </c>
      <c r="K60" s="74" t="s">
        <v>16</v>
      </c>
      <c r="L60" s="124" t="s">
        <v>18</v>
      </c>
      <c r="M60" s="25"/>
    </row>
    <row r="61" spans="1:13" s="22" customFormat="1" ht="19.5" customHeight="1">
      <c r="A61" s="25">
        <v>51</v>
      </c>
      <c r="B61" s="125">
        <v>5100</v>
      </c>
      <c r="C61" s="106" t="s">
        <v>137</v>
      </c>
      <c r="D61" s="25">
        <v>0</v>
      </c>
      <c r="E61" s="25">
        <v>18</v>
      </c>
      <c r="F61" s="25">
        <v>5</v>
      </c>
      <c r="G61" s="25">
        <v>0</v>
      </c>
      <c r="H61" s="25">
        <v>10</v>
      </c>
      <c r="I61" s="113">
        <f t="shared" si="1"/>
        <v>33</v>
      </c>
      <c r="J61" s="120" t="s">
        <v>133</v>
      </c>
      <c r="K61" s="74" t="s">
        <v>21</v>
      </c>
      <c r="L61" s="124" t="s">
        <v>134</v>
      </c>
      <c r="M61" s="60"/>
    </row>
    <row r="62" spans="1:13" s="22" customFormat="1" ht="19.5" customHeight="1">
      <c r="A62" s="25">
        <v>52</v>
      </c>
      <c r="B62" s="125">
        <v>5040</v>
      </c>
      <c r="C62" s="111" t="s">
        <v>97</v>
      </c>
      <c r="D62" s="25">
        <v>20</v>
      </c>
      <c r="E62" s="25">
        <v>11</v>
      </c>
      <c r="F62" s="25">
        <v>0</v>
      </c>
      <c r="G62" s="25">
        <v>0</v>
      </c>
      <c r="H62" s="25">
        <v>0</v>
      </c>
      <c r="I62" s="113">
        <f t="shared" si="1"/>
        <v>31</v>
      </c>
      <c r="J62" s="122" t="s">
        <v>90</v>
      </c>
      <c r="K62" s="74" t="s">
        <v>21</v>
      </c>
      <c r="L62" s="124" t="s">
        <v>94</v>
      </c>
      <c r="M62" s="60"/>
    </row>
    <row r="63" spans="1:13" s="22" customFormat="1" ht="19.5" customHeight="1">
      <c r="A63" s="25">
        <v>53</v>
      </c>
      <c r="B63" s="125">
        <v>5052</v>
      </c>
      <c r="C63" s="105" t="s">
        <v>61</v>
      </c>
      <c r="D63" s="35">
        <v>20</v>
      </c>
      <c r="E63" s="35">
        <v>11</v>
      </c>
      <c r="F63" s="35">
        <v>0</v>
      </c>
      <c r="G63" s="35">
        <v>0</v>
      </c>
      <c r="H63" s="35">
        <v>0</v>
      </c>
      <c r="I63" s="113">
        <f t="shared" si="1"/>
        <v>31</v>
      </c>
      <c r="J63" s="120" t="s">
        <v>58</v>
      </c>
      <c r="K63" s="74" t="s">
        <v>59</v>
      </c>
      <c r="L63" s="124" t="s">
        <v>60</v>
      </c>
      <c r="M63" s="60"/>
    </row>
    <row r="64" spans="1:13" s="22" customFormat="1" ht="19.5" customHeight="1">
      <c r="A64" s="25">
        <v>54</v>
      </c>
      <c r="B64" s="125">
        <v>5013</v>
      </c>
      <c r="C64" s="106" t="s">
        <v>207</v>
      </c>
      <c r="D64" s="25">
        <v>10</v>
      </c>
      <c r="E64" s="25">
        <v>0</v>
      </c>
      <c r="F64" s="25">
        <v>20</v>
      </c>
      <c r="G64" s="25">
        <v>0</v>
      </c>
      <c r="H64" s="25">
        <v>0</v>
      </c>
      <c r="I64" s="113">
        <f t="shared" si="1"/>
        <v>30</v>
      </c>
      <c r="J64" s="122" t="s">
        <v>198</v>
      </c>
      <c r="K64" s="74" t="s">
        <v>21</v>
      </c>
      <c r="L64" s="124" t="s">
        <v>199</v>
      </c>
      <c r="M64" s="25"/>
    </row>
    <row r="65" spans="1:13" s="22" customFormat="1" ht="19.5" customHeight="1">
      <c r="A65" s="25">
        <v>55</v>
      </c>
      <c r="B65" s="125">
        <v>5041</v>
      </c>
      <c r="C65" s="105" t="s">
        <v>57</v>
      </c>
      <c r="D65" s="25">
        <v>20</v>
      </c>
      <c r="E65" s="25">
        <v>10</v>
      </c>
      <c r="F65" s="25">
        <v>0</v>
      </c>
      <c r="G65" s="25">
        <v>0</v>
      </c>
      <c r="H65" s="25">
        <v>0</v>
      </c>
      <c r="I65" s="113">
        <f t="shared" si="1"/>
        <v>30</v>
      </c>
      <c r="J65" s="120" t="s">
        <v>58</v>
      </c>
      <c r="K65" s="74" t="s">
        <v>59</v>
      </c>
      <c r="L65" s="124" t="s">
        <v>60</v>
      </c>
      <c r="M65" s="25"/>
    </row>
    <row r="66" spans="1:13" s="22" customFormat="1" ht="19.5" customHeight="1">
      <c r="A66" s="25">
        <v>56</v>
      </c>
      <c r="B66" s="125">
        <v>5065</v>
      </c>
      <c r="C66" s="105" t="s">
        <v>31</v>
      </c>
      <c r="D66" s="25">
        <v>20</v>
      </c>
      <c r="E66" s="25">
        <v>10</v>
      </c>
      <c r="F66" s="25">
        <v>0</v>
      </c>
      <c r="G66" s="25">
        <v>0</v>
      </c>
      <c r="H66" s="25">
        <v>0</v>
      </c>
      <c r="I66" s="113">
        <f t="shared" si="1"/>
        <v>30</v>
      </c>
      <c r="J66" s="120" t="s">
        <v>20</v>
      </c>
      <c r="K66" s="74" t="s">
        <v>21</v>
      </c>
      <c r="L66" s="124" t="s">
        <v>24</v>
      </c>
      <c r="M66" s="60"/>
    </row>
    <row r="67" spans="1:13" s="22" customFormat="1" ht="19.5" customHeight="1">
      <c r="A67" s="25">
        <v>57</v>
      </c>
      <c r="B67" s="125">
        <v>5067</v>
      </c>
      <c r="C67" s="105" t="s">
        <v>211</v>
      </c>
      <c r="D67" s="35">
        <v>20</v>
      </c>
      <c r="E67" s="35">
        <v>0</v>
      </c>
      <c r="F67" s="35">
        <v>0</v>
      </c>
      <c r="G67" s="35">
        <v>0</v>
      </c>
      <c r="H67" s="35">
        <v>10</v>
      </c>
      <c r="I67" s="113">
        <f t="shared" si="1"/>
        <v>30</v>
      </c>
      <c r="J67" s="122" t="s">
        <v>35</v>
      </c>
      <c r="K67" s="74" t="s">
        <v>21</v>
      </c>
      <c r="L67" s="124" t="s">
        <v>37</v>
      </c>
      <c r="M67" s="25"/>
    </row>
    <row r="68" spans="1:13" s="22" customFormat="1" ht="19.5" customHeight="1">
      <c r="A68" s="25">
        <v>58</v>
      </c>
      <c r="B68" s="125">
        <v>5007</v>
      </c>
      <c r="C68" s="110" t="s">
        <v>390</v>
      </c>
      <c r="D68" s="25">
        <v>20</v>
      </c>
      <c r="E68" s="25">
        <v>2</v>
      </c>
      <c r="F68" s="25">
        <v>5</v>
      </c>
      <c r="G68" s="25">
        <v>0</v>
      </c>
      <c r="H68" s="25">
        <v>0</v>
      </c>
      <c r="I68" s="113">
        <f t="shared" si="1"/>
        <v>27</v>
      </c>
      <c r="J68" s="122" t="s">
        <v>326</v>
      </c>
      <c r="K68" s="74" t="s">
        <v>327</v>
      </c>
      <c r="L68" s="124" t="s">
        <v>328</v>
      </c>
      <c r="M68" s="25"/>
    </row>
    <row r="69" spans="1:13" s="22" customFormat="1" ht="19.5" customHeight="1">
      <c r="A69" s="25">
        <v>59</v>
      </c>
      <c r="B69" s="125">
        <v>5039</v>
      </c>
      <c r="C69" s="105" t="s">
        <v>205</v>
      </c>
      <c r="D69" s="25">
        <v>0</v>
      </c>
      <c r="E69" s="25">
        <v>12</v>
      </c>
      <c r="F69" s="25">
        <v>0</v>
      </c>
      <c r="G69" s="25">
        <v>0</v>
      </c>
      <c r="H69" s="25">
        <v>15</v>
      </c>
      <c r="I69" s="113">
        <f t="shared" si="1"/>
        <v>27</v>
      </c>
      <c r="J69" s="120" t="s">
        <v>195</v>
      </c>
      <c r="K69" s="74" t="s">
        <v>21</v>
      </c>
      <c r="L69" s="124" t="s">
        <v>196</v>
      </c>
      <c r="M69" s="60"/>
    </row>
    <row r="70" spans="1:13" s="22" customFormat="1" ht="19.5" customHeight="1">
      <c r="A70" s="25">
        <v>60</v>
      </c>
      <c r="B70" s="125">
        <v>5036</v>
      </c>
      <c r="C70" s="111" t="s">
        <v>138</v>
      </c>
      <c r="D70" s="25">
        <v>0</v>
      </c>
      <c r="E70" s="25">
        <v>5</v>
      </c>
      <c r="F70" s="25">
        <v>0</v>
      </c>
      <c r="G70" s="25">
        <v>0</v>
      </c>
      <c r="H70" s="25">
        <v>20</v>
      </c>
      <c r="I70" s="113">
        <f t="shared" si="1"/>
        <v>25</v>
      </c>
      <c r="J70" s="120" t="s">
        <v>133</v>
      </c>
      <c r="K70" s="74" t="s">
        <v>21</v>
      </c>
      <c r="L70" s="124" t="s">
        <v>134</v>
      </c>
      <c r="M70" s="60"/>
    </row>
    <row r="71" spans="1:13" s="22" customFormat="1" ht="19.5" customHeight="1">
      <c r="A71" s="25">
        <v>61</v>
      </c>
      <c r="B71" s="125">
        <v>5037</v>
      </c>
      <c r="C71" s="107" t="s">
        <v>87</v>
      </c>
      <c r="D71" s="64">
        <v>20</v>
      </c>
      <c r="E71" s="64">
        <v>5</v>
      </c>
      <c r="F71" s="64">
        <v>0</v>
      </c>
      <c r="G71" s="64">
        <v>0</v>
      </c>
      <c r="H71" s="64">
        <v>0</v>
      </c>
      <c r="I71" s="113">
        <f t="shared" si="1"/>
        <v>25</v>
      </c>
      <c r="J71" s="123" t="s">
        <v>86</v>
      </c>
      <c r="K71" s="74" t="s">
        <v>21</v>
      </c>
      <c r="L71" s="124" t="s">
        <v>129</v>
      </c>
      <c r="M71" s="25"/>
    </row>
    <row r="72" spans="1:13" s="22" customFormat="1" ht="19.5" customHeight="1">
      <c r="A72" s="25">
        <v>62</v>
      </c>
      <c r="B72" s="73">
        <v>5075</v>
      </c>
      <c r="C72" s="111" t="s">
        <v>364</v>
      </c>
      <c r="D72" s="25">
        <v>20</v>
      </c>
      <c r="E72" s="25">
        <v>0</v>
      </c>
      <c r="F72" s="25">
        <v>0</v>
      </c>
      <c r="G72" s="25">
        <v>0</v>
      </c>
      <c r="H72" s="25">
        <v>5</v>
      </c>
      <c r="I72" s="113">
        <f t="shared" si="1"/>
        <v>25</v>
      </c>
      <c r="J72" s="122" t="s">
        <v>164</v>
      </c>
      <c r="K72" s="74" t="s">
        <v>353</v>
      </c>
      <c r="L72" s="124" t="s">
        <v>358</v>
      </c>
      <c r="M72" s="25"/>
    </row>
    <row r="73" spans="1:13" s="22" customFormat="1" ht="19.5" customHeight="1">
      <c r="A73" s="25">
        <v>63</v>
      </c>
      <c r="B73" s="73">
        <v>5077</v>
      </c>
      <c r="C73" s="105" t="s">
        <v>92</v>
      </c>
      <c r="D73" s="35">
        <v>20</v>
      </c>
      <c r="E73" s="35">
        <v>5</v>
      </c>
      <c r="F73" s="35">
        <v>0</v>
      </c>
      <c r="G73" s="35">
        <v>0</v>
      </c>
      <c r="H73" s="35">
        <v>0</v>
      </c>
      <c r="I73" s="113">
        <f t="shared" si="1"/>
        <v>25</v>
      </c>
      <c r="J73" s="122" t="s">
        <v>90</v>
      </c>
      <c r="K73" s="74" t="s">
        <v>21</v>
      </c>
      <c r="L73" s="124" t="s">
        <v>93</v>
      </c>
      <c r="M73" s="25"/>
    </row>
    <row r="74" spans="1:13" s="22" customFormat="1" ht="19.5" customHeight="1">
      <c r="A74" s="25">
        <v>64</v>
      </c>
      <c r="B74" s="73">
        <v>5009</v>
      </c>
      <c r="C74" s="105" t="s">
        <v>348</v>
      </c>
      <c r="D74" s="25">
        <v>20</v>
      </c>
      <c r="E74" s="25">
        <v>3</v>
      </c>
      <c r="F74" s="25">
        <v>0</v>
      </c>
      <c r="G74" s="25">
        <v>0</v>
      </c>
      <c r="H74" s="25">
        <v>0</v>
      </c>
      <c r="I74" s="113">
        <f t="shared" si="1"/>
        <v>23</v>
      </c>
      <c r="J74" s="120" t="s">
        <v>341</v>
      </c>
      <c r="K74" s="74" t="s">
        <v>349</v>
      </c>
      <c r="L74" s="124" t="s">
        <v>350</v>
      </c>
      <c r="M74" s="25"/>
    </row>
    <row r="75" spans="1:13" s="22" customFormat="1" ht="19.5" customHeight="1">
      <c r="A75" s="25">
        <v>65</v>
      </c>
      <c r="B75" s="73">
        <v>5068</v>
      </c>
      <c r="C75" s="106" t="s">
        <v>359</v>
      </c>
      <c r="D75" s="25">
        <v>0</v>
      </c>
      <c r="E75" s="25">
        <v>6</v>
      </c>
      <c r="F75" s="25">
        <v>0</v>
      </c>
      <c r="G75" s="25">
        <v>0</v>
      </c>
      <c r="H75" s="25">
        <v>15</v>
      </c>
      <c r="I75" s="113">
        <f aca="true" t="shared" si="2" ref="I75:I106">SUM(D75:H75)</f>
        <v>21</v>
      </c>
      <c r="J75" s="122" t="s">
        <v>164</v>
      </c>
      <c r="K75" s="74" t="s">
        <v>353</v>
      </c>
      <c r="L75" s="124" t="s">
        <v>358</v>
      </c>
      <c r="M75" s="25"/>
    </row>
    <row r="76" spans="1:13" s="22" customFormat="1" ht="19.5" customHeight="1">
      <c r="A76" s="25">
        <v>66</v>
      </c>
      <c r="B76" s="73">
        <v>5026</v>
      </c>
      <c r="C76" s="106" t="s">
        <v>209</v>
      </c>
      <c r="D76" s="25">
        <v>0</v>
      </c>
      <c r="E76" s="25">
        <v>20</v>
      </c>
      <c r="F76" s="25">
        <v>0</v>
      </c>
      <c r="G76" s="25">
        <v>0</v>
      </c>
      <c r="H76" s="25">
        <v>0</v>
      </c>
      <c r="I76" s="113">
        <f t="shared" si="2"/>
        <v>20</v>
      </c>
      <c r="J76" s="120" t="s">
        <v>118</v>
      </c>
      <c r="K76" s="74" t="s">
        <v>21</v>
      </c>
      <c r="L76" s="124" t="s">
        <v>119</v>
      </c>
      <c r="M76" s="60"/>
    </row>
    <row r="77" spans="1:13" s="22" customFormat="1" ht="19.5" customHeight="1">
      <c r="A77" s="25">
        <v>67</v>
      </c>
      <c r="B77" s="73">
        <v>5029</v>
      </c>
      <c r="C77" s="106" t="s">
        <v>173</v>
      </c>
      <c r="D77" s="35">
        <v>0</v>
      </c>
      <c r="E77" s="35">
        <v>20</v>
      </c>
      <c r="F77" s="35">
        <v>0</v>
      </c>
      <c r="G77" s="35">
        <v>0</v>
      </c>
      <c r="H77" s="35">
        <v>0</v>
      </c>
      <c r="I77" s="113">
        <f t="shared" si="2"/>
        <v>20</v>
      </c>
      <c r="J77" s="122" t="s">
        <v>168</v>
      </c>
      <c r="K77" s="74" t="s">
        <v>21</v>
      </c>
      <c r="L77" s="124" t="s">
        <v>169</v>
      </c>
      <c r="M77" s="25"/>
    </row>
    <row r="78" spans="1:13" s="22" customFormat="1" ht="19.5" customHeight="1">
      <c r="A78" s="25">
        <v>68</v>
      </c>
      <c r="B78" s="73">
        <v>5047</v>
      </c>
      <c r="C78" s="105" t="s">
        <v>114</v>
      </c>
      <c r="D78" s="25">
        <v>0</v>
      </c>
      <c r="E78" s="25">
        <v>0</v>
      </c>
      <c r="F78" s="25">
        <v>15</v>
      </c>
      <c r="G78" s="25">
        <v>0</v>
      </c>
      <c r="H78" s="25">
        <v>5</v>
      </c>
      <c r="I78" s="113">
        <f t="shared" si="2"/>
        <v>20</v>
      </c>
      <c r="J78" s="120" t="s">
        <v>112</v>
      </c>
      <c r="K78" s="74" t="s">
        <v>21</v>
      </c>
      <c r="L78" s="124" t="s">
        <v>115</v>
      </c>
      <c r="M78" s="27"/>
    </row>
    <row r="79" spans="1:13" s="22" customFormat="1" ht="19.5" customHeight="1">
      <c r="A79" s="25">
        <v>69</v>
      </c>
      <c r="B79" s="125">
        <v>5095</v>
      </c>
      <c r="C79" s="105" t="s">
        <v>360</v>
      </c>
      <c r="D79" s="25">
        <v>20</v>
      </c>
      <c r="E79" s="25">
        <v>0</v>
      </c>
      <c r="F79" s="25">
        <v>0</v>
      </c>
      <c r="G79" s="25">
        <v>0</v>
      </c>
      <c r="H79" s="25">
        <v>0</v>
      </c>
      <c r="I79" s="113">
        <f t="shared" si="2"/>
        <v>20</v>
      </c>
      <c r="J79" s="120" t="s">
        <v>164</v>
      </c>
      <c r="K79" s="74" t="s">
        <v>353</v>
      </c>
      <c r="L79" s="124" t="s">
        <v>358</v>
      </c>
      <c r="M79" s="27"/>
    </row>
    <row r="80" spans="1:13" s="22" customFormat="1" ht="19.5" customHeight="1">
      <c r="A80" s="25">
        <v>70</v>
      </c>
      <c r="B80" s="125">
        <v>5057</v>
      </c>
      <c r="C80" s="106" t="s">
        <v>172</v>
      </c>
      <c r="D80" s="25">
        <v>0</v>
      </c>
      <c r="E80" s="25">
        <v>18</v>
      </c>
      <c r="F80" s="25">
        <v>0</v>
      </c>
      <c r="G80" s="25">
        <v>0</v>
      </c>
      <c r="H80" s="25">
        <v>0</v>
      </c>
      <c r="I80" s="113">
        <f t="shared" si="2"/>
        <v>18</v>
      </c>
      <c r="J80" s="122" t="s">
        <v>168</v>
      </c>
      <c r="K80" s="74" t="s">
        <v>21</v>
      </c>
      <c r="L80" s="124" t="s">
        <v>169</v>
      </c>
      <c r="M80" s="25"/>
    </row>
    <row r="81" spans="1:13" s="22" customFormat="1" ht="19.5" customHeight="1">
      <c r="A81" s="25">
        <v>71</v>
      </c>
      <c r="B81" s="125">
        <v>5074</v>
      </c>
      <c r="C81" s="105" t="s">
        <v>210</v>
      </c>
      <c r="D81" s="25">
        <v>0</v>
      </c>
      <c r="E81" s="25">
        <v>2</v>
      </c>
      <c r="F81" s="25">
        <v>0</v>
      </c>
      <c r="G81" s="25">
        <v>0</v>
      </c>
      <c r="H81" s="25">
        <v>15</v>
      </c>
      <c r="I81" s="113">
        <f t="shared" si="2"/>
        <v>17</v>
      </c>
      <c r="J81" s="122" t="s">
        <v>35</v>
      </c>
      <c r="K81" s="74" t="s">
        <v>21</v>
      </c>
      <c r="L81" s="124" t="s">
        <v>38</v>
      </c>
      <c r="M81" s="25"/>
    </row>
    <row r="82" spans="1:13" s="22" customFormat="1" ht="19.5" customHeight="1">
      <c r="A82" s="25">
        <v>72</v>
      </c>
      <c r="B82" s="73">
        <v>5027</v>
      </c>
      <c r="C82" s="106" t="s">
        <v>213</v>
      </c>
      <c r="D82" s="25">
        <v>0</v>
      </c>
      <c r="E82" s="25">
        <v>0</v>
      </c>
      <c r="F82" s="25">
        <v>0</v>
      </c>
      <c r="G82" s="25">
        <v>0</v>
      </c>
      <c r="H82" s="25">
        <v>15</v>
      </c>
      <c r="I82" s="113">
        <f t="shared" si="2"/>
        <v>15</v>
      </c>
      <c r="J82" s="122" t="s">
        <v>35</v>
      </c>
      <c r="K82" s="74" t="s">
        <v>21</v>
      </c>
      <c r="L82" s="124" t="s">
        <v>36</v>
      </c>
      <c r="M82" s="25"/>
    </row>
    <row r="83" spans="1:13" s="22" customFormat="1" ht="19.5" customHeight="1">
      <c r="A83" s="25">
        <v>73</v>
      </c>
      <c r="B83" s="73">
        <v>5092</v>
      </c>
      <c r="C83" s="106" t="s">
        <v>71</v>
      </c>
      <c r="D83" s="25">
        <v>0</v>
      </c>
      <c r="E83" s="25">
        <v>0</v>
      </c>
      <c r="F83" s="25">
        <v>15</v>
      </c>
      <c r="G83" s="25">
        <v>0</v>
      </c>
      <c r="H83" s="25">
        <v>0</v>
      </c>
      <c r="I83" s="113">
        <f t="shared" si="2"/>
        <v>15</v>
      </c>
      <c r="J83" s="120" t="s">
        <v>68</v>
      </c>
      <c r="K83" s="74" t="s">
        <v>21</v>
      </c>
      <c r="L83" s="124" t="s">
        <v>69</v>
      </c>
      <c r="M83" s="60"/>
    </row>
    <row r="84" spans="1:13" s="22" customFormat="1" ht="19.5" customHeight="1">
      <c r="A84" s="25">
        <v>74</v>
      </c>
      <c r="B84" s="73">
        <v>5093</v>
      </c>
      <c r="C84" s="108" t="s">
        <v>147</v>
      </c>
      <c r="D84" s="25">
        <v>0</v>
      </c>
      <c r="E84" s="25">
        <v>0</v>
      </c>
      <c r="F84" s="25">
        <v>0</v>
      </c>
      <c r="G84" s="25">
        <v>0</v>
      </c>
      <c r="H84" s="25">
        <v>15</v>
      </c>
      <c r="I84" s="113">
        <f t="shared" si="2"/>
        <v>15</v>
      </c>
      <c r="J84" s="122" t="s">
        <v>191</v>
      </c>
      <c r="K84" s="74" t="s">
        <v>21</v>
      </c>
      <c r="L84" s="127" t="s">
        <v>146</v>
      </c>
      <c r="M84" s="60"/>
    </row>
    <row r="85" spans="1:13" s="22" customFormat="1" ht="19.5" customHeight="1">
      <c r="A85" s="25">
        <v>75</v>
      </c>
      <c r="B85" s="73">
        <v>5049</v>
      </c>
      <c r="C85" s="106" t="s">
        <v>356</v>
      </c>
      <c r="D85" s="35">
        <v>0</v>
      </c>
      <c r="E85" s="35">
        <v>12</v>
      </c>
      <c r="F85" s="35">
        <v>0</v>
      </c>
      <c r="G85" s="35">
        <v>0</v>
      </c>
      <c r="H85" s="35">
        <v>0</v>
      </c>
      <c r="I85" s="113">
        <f t="shared" si="2"/>
        <v>12</v>
      </c>
      <c r="J85" s="120" t="s">
        <v>341</v>
      </c>
      <c r="K85" s="74" t="s">
        <v>349</v>
      </c>
      <c r="L85" s="127" t="s">
        <v>350</v>
      </c>
      <c r="M85" s="25"/>
    </row>
    <row r="86" spans="1:13" s="22" customFormat="1" ht="19.5" customHeight="1">
      <c r="A86" s="25">
        <v>76</v>
      </c>
      <c r="B86" s="73">
        <v>5071</v>
      </c>
      <c r="C86" s="106" t="s">
        <v>214</v>
      </c>
      <c r="D86" s="25">
        <v>0</v>
      </c>
      <c r="E86" s="25">
        <v>10</v>
      </c>
      <c r="F86" s="25">
        <v>0</v>
      </c>
      <c r="G86" s="25">
        <v>0</v>
      </c>
      <c r="H86" s="25">
        <v>0</v>
      </c>
      <c r="I86" s="113">
        <f t="shared" si="2"/>
        <v>10</v>
      </c>
      <c r="J86" s="122" t="s">
        <v>198</v>
      </c>
      <c r="K86" s="74" t="s">
        <v>21</v>
      </c>
      <c r="L86" s="124" t="s">
        <v>199</v>
      </c>
      <c r="M86" s="60"/>
    </row>
    <row r="87" spans="1:13" s="22" customFormat="1" ht="19.5" customHeight="1">
      <c r="A87" s="25">
        <v>77</v>
      </c>
      <c r="B87" s="73">
        <v>5072</v>
      </c>
      <c r="C87" s="105" t="s">
        <v>132</v>
      </c>
      <c r="D87" s="25">
        <v>0</v>
      </c>
      <c r="E87" s="25">
        <v>0</v>
      </c>
      <c r="F87" s="25">
        <v>0</v>
      </c>
      <c r="G87" s="25">
        <v>10</v>
      </c>
      <c r="H87" s="25">
        <v>0</v>
      </c>
      <c r="I87" s="113">
        <f t="shared" si="2"/>
        <v>10</v>
      </c>
      <c r="J87" s="120" t="s">
        <v>133</v>
      </c>
      <c r="K87" s="74" t="s">
        <v>21</v>
      </c>
      <c r="L87" s="124" t="s">
        <v>134</v>
      </c>
      <c r="M87" s="60"/>
    </row>
    <row r="88" spans="1:13" s="22" customFormat="1" ht="19.5" customHeight="1">
      <c r="A88" s="25">
        <v>78</v>
      </c>
      <c r="B88" s="73">
        <v>5076</v>
      </c>
      <c r="C88" s="106" t="s">
        <v>175</v>
      </c>
      <c r="D88" s="25">
        <v>8</v>
      </c>
      <c r="E88" s="25">
        <v>2</v>
      </c>
      <c r="F88" s="25">
        <v>0</v>
      </c>
      <c r="G88" s="25">
        <v>0</v>
      </c>
      <c r="H88" s="25">
        <v>0</v>
      </c>
      <c r="I88" s="113">
        <f t="shared" si="2"/>
        <v>10</v>
      </c>
      <c r="J88" s="122" t="s">
        <v>168</v>
      </c>
      <c r="K88" s="74" t="s">
        <v>21</v>
      </c>
      <c r="L88" s="124" t="s">
        <v>176</v>
      </c>
      <c r="M88" s="60"/>
    </row>
    <row r="89" spans="1:13" s="22" customFormat="1" ht="19.5" customHeight="1">
      <c r="A89" s="25">
        <v>79</v>
      </c>
      <c r="B89" s="73">
        <v>5005</v>
      </c>
      <c r="C89" s="106" t="s">
        <v>366</v>
      </c>
      <c r="D89" s="25">
        <v>0</v>
      </c>
      <c r="E89" s="25">
        <v>8</v>
      </c>
      <c r="F89" s="25">
        <v>0</v>
      </c>
      <c r="G89" s="25">
        <v>0</v>
      </c>
      <c r="H89" s="25">
        <v>0</v>
      </c>
      <c r="I89" s="113">
        <f t="shared" si="2"/>
        <v>8</v>
      </c>
      <c r="J89" s="122" t="s">
        <v>352</v>
      </c>
      <c r="K89" s="74" t="s">
        <v>353</v>
      </c>
      <c r="L89" s="124" t="s">
        <v>363</v>
      </c>
      <c r="M89" s="25"/>
    </row>
    <row r="90" spans="1:13" s="22" customFormat="1" ht="19.5" customHeight="1">
      <c r="A90" s="25">
        <v>80</v>
      </c>
      <c r="B90" s="73">
        <v>5064</v>
      </c>
      <c r="C90" s="108" t="s">
        <v>149</v>
      </c>
      <c r="D90" s="35">
        <v>0</v>
      </c>
      <c r="E90" s="35">
        <v>8</v>
      </c>
      <c r="F90" s="35">
        <v>0</v>
      </c>
      <c r="G90" s="35">
        <v>0</v>
      </c>
      <c r="H90" s="35">
        <v>0</v>
      </c>
      <c r="I90" s="113">
        <f t="shared" si="2"/>
        <v>8</v>
      </c>
      <c r="J90" s="122" t="s">
        <v>191</v>
      </c>
      <c r="K90" s="74" t="s">
        <v>21</v>
      </c>
      <c r="L90" s="124" t="s">
        <v>146</v>
      </c>
      <c r="M90" s="25"/>
    </row>
    <row r="91" spans="1:13" s="22" customFormat="1" ht="19.5" customHeight="1">
      <c r="A91" s="25">
        <v>81</v>
      </c>
      <c r="B91" s="73">
        <v>5056</v>
      </c>
      <c r="C91" s="106" t="s">
        <v>52</v>
      </c>
      <c r="D91" s="35">
        <v>0</v>
      </c>
      <c r="E91" s="35">
        <v>7</v>
      </c>
      <c r="F91" s="35">
        <v>0</v>
      </c>
      <c r="G91" s="35">
        <v>0</v>
      </c>
      <c r="H91" s="35">
        <v>0</v>
      </c>
      <c r="I91" s="113">
        <f t="shared" si="2"/>
        <v>7</v>
      </c>
      <c r="J91" s="120" t="s">
        <v>193</v>
      </c>
      <c r="K91" s="74" t="s">
        <v>21</v>
      </c>
      <c r="L91" s="124" t="s">
        <v>51</v>
      </c>
      <c r="M91" s="60"/>
    </row>
    <row r="92" spans="1:13" s="22" customFormat="1" ht="19.5" customHeight="1">
      <c r="A92" s="25">
        <v>82</v>
      </c>
      <c r="B92" s="73">
        <v>5034</v>
      </c>
      <c r="C92" s="110" t="s">
        <v>395</v>
      </c>
      <c r="D92" s="35">
        <v>0</v>
      </c>
      <c r="E92" s="35">
        <v>6</v>
      </c>
      <c r="F92" s="35">
        <v>0</v>
      </c>
      <c r="G92" s="35">
        <v>0</v>
      </c>
      <c r="H92" s="35">
        <v>0</v>
      </c>
      <c r="I92" s="113">
        <f t="shared" si="2"/>
        <v>6</v>
      </c>
      <c r="J92" s="122" t="s">
        <v>326</v>
      </c>
      <c r="K92" s="74" t="s">
        <v>327</v>
      </c>
      <c r="L92" s="124" t="s">
        <v>328</v>
      </c>
      <c r="M92" s="25"/>
    </row>
    <row r="93" spans="1:13" s="22" customFormat="1" ht="19.5" customHeight="1">
      <c r="A93" s="25">
        <v>83</v>
      </c>
      <c r="B93" s="73">
        <v>5059</v>
      </c>
      <c r="C93" s="111" t="s">
        <v>206</v>
      </c>
      <c r="D93" s="25">
        <v>0</v>
      </c>
      <c r="E93" s="25">
        <v>5</v>
      </c>
      <c r="F93" s="25">
        <v>0</v>
      </c>
      <c r="G93" s="25">
        <v>0</v>
      </c>
      <c r="H93" s="25">
        <v>0</v>
      </c>
      <c r="I93" s="113">
        <f t="shared" si="2"/>
        <v>5</v>
      </c>
      <c r="J93" s="120" t="s">
        <v>40</v>
      </c>
      <c r="K93" s="74" t="s">
        <v>21</v>
      </c>
      <c r="L93" s="124" t="s">
        <v>41</v>
      </c>
      <c r="M93" s="60"/>
    </row>
    <row r="94" spans="1:13" s="22" customFormat="1" ht="19.5" customHeight="1">
      <c r="A94" s="25">
        <v>84</v>
      </c>
      <c r="B94" s="73">
        <v>5053</v>
      </c>
      <c r="C94" s="105" t="s">
        <v>355</v>
      </c>
      <c r="D94" s="25">
        <v>0</v>
      </c>
      <c r="E94" s="25">
        <v>4</v>
      </c>
      <c r="F94" s="25">
        <v>0</v>
      </c>
      <c r="G94" s="25">
        <v>0</v>
      </c>
      <c r="H94" s="25">
        <v>0</v>
      </c>
      <c r="I94" s="113">
        <f t="shared" si="2"/>
        <v>4</v>
      </c>
      <c r="J94" s="120" t="s">
        <v>352</v>
      </c>
      <c r="K94" s="74" t="s">
        <v>353</v>
      </c>
      <c r="L94" s="124" t="s">
        <v>363</v>
      </c>
      <c r="M94" s="25"/>
    </row>
    <row r="95" spans="1:13" s="22" customFormat="1" ht="19.5" customHeight="1">
      <c r="A95" s="25">
        <v>85</v>
      </c>
      <c r="B95" s="73">
        <v>5096</v>
      </c>
      <c r="C95" s="106" t="s">
        <v>362</v>
      </c>
      <c r="D95" s="25">
        <v>0</v>
      </c>
      <c r="E95" s="25">
        <v>3</v>
      </c>
      <c r="F95" s="25">
        <v>0</v>
      </c>
      <c r="G95" s="25">
        <v>0</v>
      </c>
      <c r="H95" s="25">
        <v>0</v>
      </c>
      <c r="I95" s="113">
        <f t="shared" si="2"/>
        <v>3</v>
      </c>
      <c r="J95" s="122" t="s">
        <v>352</v>
      </c>
      <c r="K95" s="74" t="s">
        <v>353</v>
      </c>
      <c r="L95" s="124" t="s">
        <v>363</v>
      </c>
      <c r="M95" s="25"/>
    </row>
    <row r="96" spans="1:13" s="22" customFormat="1" ht="19.5" customHeight="1">
      <c r="A96" s="25">
        <v>86</v>
      </c>
      <c r="B96" s="73">
        <v>5011</v>
      </c>
      <c r="C96" s="106" t="s">
        <v>34</v>
      </c>
      <c r="D96" s="25">
        <v>0</v>
      </c>
      <c r="E96" s="25">
        <v>2</v>
      </c>
      <c r="F96" s="25">
        <v>0</v>
      </c>
      <c r="G96" s="25">
        <v>0</v>
      </c>
      <c r="H96" s="25">
        <v>0</v>
      </c>
      <c r="I96" s="113">
        <f t="shared" si="2"/>
        <v>2</v>
      </c>
      <c r="J96" s="120" t="s">
        <v>20</v>
      </c>
      <c r="K96" s="74" t="s">
        <v>21</v>
      </c>
      <c r="L96" s="124" t="s">
        <v>30</v>
      </c>
      <c r="M96" s="25"/>
    </row>
    <row r="97" spans="1:13" s="22" customFormat="1" ht="19.5" customHeight="1">
      <c r="A97" s="25">
        <v>87</v>
      </c>
      <c r="B97" s="73">
        <v>5078</v>
      </c>
      <c r="C97" s="110" t="s">
        <v>392</v>
      </c>
      <c r="D97" s="25">
        <v>0</v>
      </c>
      <c r="E97" s="25">
        <v>2</v>
      </c>
      <c r="F97" s="25">
        <v>0</v>
      </c>
      <c r="G97" s="25">
        <v>0</v>
      </c>
      <c r="H97" s="25">
        <v>0</v>
      </c>
      <c r="I97" s="113">
        <f t="shared" si="2"/>
        <v>2</v>
      </c>
      <c r="J97" s="122" t="s">
        <v>326</v>
      </c>
      <c r="K97" s="74" t="s">
        <v>327</v>
      </c>
      <c r="L97" s="124" t="s">
        <v>328</v>
      </c>
      <c r="M97" s="25"/>
    </row>
    <row r="98" spans="1:13" s="22" customFormat="1" ht="19.5" customHeight="1">
      <c r="A98" s="25">
        <v>88</v>
      </c>
      <c r="B98" s="73">
        <v>5014</v>
      </c>
      <c r="C98" s="106" t="s">
        <v>357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113">
        <f t="shared" si="2"/>
        <v>0</v>
      </c>
      <c r="J98" s="122" t="s">
        <v>164</v>
      </c>
      <c r="K98" s="74" t="s">
        <v>353</v>
      </c>
      <c r="L98" s="124" t="s">
        <v>358</v>
      </c>
      <c r="M98" s="25"/>
    </row>
    <row r="99" spans="1:13" s="22" customFormat="1" ht="19.5" customHeight="1">
      <c r="A99" s="25">
        <v>89</v>
      </c>
      <c r="B99" s="73">
        <v>5015</v>
      </c>
      <c r="C99" s="106" t="s">
        <v>365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113">
        <f t="shared" si="2"/>
        <v>0</v>
      </c>
      <c r="J99" s="122" t="s">
        <v>164</v>
      </c>
      <c r="K99" s="74" t="s">
        <v>353</v>
      </c>
      <c r="L99" s="124" t="s">
        <v>358</v>
      </c>
      <c r="M99" s="25"/>
    </row>
    <row r="100" spans="1:13" s="22" customFormat="1" ht="19.5" customHeight="1">
      <c r="A100" s="25">
        <v>90</v>
      </c>
      <c r="B100" s="126">
        <v>5018</v>
      </c>
      <c r="C100" s="106" t="s">
        <v>135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113">
        <f t="shared" si="2"/>
        <v>0</v>
      </c>
      <c r="J100" s="120" t="s">
        <v>133</v>
      </c>
      <c r="K100" s="74" t="s">
        <v>21</v>
      </c>
      <c r="L100" s="124" t="s">
        <v>134</v>
      </c>
      <c r="M100" s="60"/>
    </row>
    <row r="101" spans="1:13" s="22" customFormat="1" ht="19.5" customHeight="1">
      <c r="A101" s="25">
        <v>91</v>
      </c>
      <c r="B101" s="73">
        <v>5023</v>
      </c>
      <c r="C101" s="106" t="s">
        <v>72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113">
        <f t="shared" si="2"/>
        <v>0</v>
      </c>
      <c r="J101" s="120" t="s">
        <v>68</v>
      </c>
      <c r="K101" s="74" t="s">
        <v>21</v>
      </c>
      <c r="L101" s="124" t="s">
        <v>73</v>
      </c>
      <c r="M101" s="60"/>
    </row>
    <row r="102" spans="1:13" s="22" customFormat="1" ht="19.5" customHeight="1">
      <c r="A102" s="25">
        <v>92</v>
      </c>
      <c r="B102" s="125">
        <v>5024</v>
      </c>
      <c r="C102" s="108" t="s">
        <v>386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113">
        <f t="shared" si="2"/>
        <v>0</v>
      </c>
      <c r="J102" s="122" t="s">
        <v>387</v>
      </c>
      <c r="K102" s="74" t="s">
        <v>388</v>
      </c>
      <c r="L102" s="124" t="s">
        <v>389</v>
      </c>
      <c r="M102" s="25"/>
    </row>
    <row r="103" spans="1:13" s="22" customFormat="1" ht="19.5" customHeight="1">
      <c r="A103" s="25">
        <v>93</v>
      </c>
      <c r="B103" s="125">
        <v>5025</v>
      </c>
      <c r="C103" s="110" t="s">
        <v>394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113">
        <f t="shared" si="2"/>
        <v>0</v>
      </c>
      <c r="J103" s="122" t="s">
        <v>326</v>
      </c>
      <c r="K103" s="74" t="s">
        <v>327</v>
      </c>
      <c r="L103" s="124" t="s">
        <v>328</v>
      </c>
      <c r="M103" s="25"/>
    </row>
    <row r="104" spans="1:13" s="22" customFormat="1" ht="19.5" customHeight="1">
      <c r="A104" s="25">
        <v>94</v>
      </c>
      <c r="B104" s="125">
        <v>5033</v>
      </c>
      <c r="C104" s="106" t="s">
        <v>220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113">
        <f t="shared" si="2"/>
        <v>0</v>
      </c>
      <c r="J104" s="122" t="s">
        <v>198</v>
      </c>
      <c r="K104" s="74" t="s">
        <v>21</v>
      </c>
      <c r="L104" s="124" t="s">
        <v>199</v>
      </c>
      <c r="M104" s="25"/>
    </row>
    <row r="105" spans="1:13" s="22" customFormat="1" ht="19.5" customHeight="1">
      <c r="A105" s="25">
        <v>95</v>
      </c>
      <c r="B105" s="125">
        <v>5042</v>
      </c>
      <c r="C105" s="106" t="s">
        <v>204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113">
        <f t="shared" si="2"/>
        <v>0</v>
      </c>
      <c r="J105" s="122" t="s">
        <v>200</v>
      </c>
      <c r="K105" s="74" t="s">
        <v>21</v>
      </c>
      <c r="L105" s="124" t="s">
        <v>203</v>
      </c>
      <c r="M105" s="60"/>
    </row>
    <row r="106" spans="1:13" s="22" customFormat="1" ht="19.5" customHeight="1">
      <c r="A106" s="25">
        <v>96</v>
      </c>
      <c r="B106" s="125">
        <v>5043</v>
      </c>
      <c r="C106" s="105" t="s">
        <v>84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113">
        <f t="shared" si="2"/>
        <v>0</v>
      </c>
      <c r="J106" s="120" t="s">
        <v>100</v>
      </c>
      <c r="K106" s="74" t="s">
        <v>21</v>
      </c>
      <c r="L106" s="124" t="s">
        <v>83</v>
      </c>
      <c r="M106" s="60"/>
    </row>
    <row r="107" spans="1:13" s="22" customFormat="1" ht="19.5" customHeight="1">
      <c r="A107" s="25">
        <v>97</v>
      </c>
      <c r="B107" s="125">
        <v>5058</v>
      </c>
      <c r="C107" s="110" t="s">
        <v>391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113">
        <f>SUM(D107:H107)</f>
        <v>0</v>
      </c>
      <c r="J107" s="122" t="s">
        <v>326</v>
      </c>
      <c r="K107" s="74" t="s">
        <v>327</v>
      </c>
      <c r="L107" s="124" t="s">
        <v>328</v>
      </c>
      <c r="M107" s="25"/>
    </row>
    <row r="108" spans="1:13" s="22" customFormat="1" ht="19.5" customHeight="1">
      <c r="A108" s="25">
        <v>98</v>
      </c>
      <c r="B108" s="125">
        <v>5085</v>
      </c>
      <c r="C108" s="111" t="s">
        <v>44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113">
        <f>SUM(D108:H108)</f>
        <v>0</v>
      </c>
      <c r="J108" s="120" t="s">
        <v>40</v>
      </c>
      <c r="K108" s="74" t="s">
        <v>21</v>
      </c>
      <c r="L108" s="124" t="s">
        <v>41</v>
      </c>
      <c r="M108" s="25"/>
    </row>
    <row r="109" spans="1:13" s="22" customFormat="1" ht="19.5" customHeight="1">
      <c r="A109" s="25">
        <v>99</v>
      </c>
      <c r="B109" s="125">
        <v>5090</v>
      </c>
      <c r="C109" s="106" t="s">
        <v>171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113">
        <f>SUM(D109:H109)</f>
        <v>0</v>
      </c>
      <c r="J109" s="122" t="s">
        <v>168</v>
      </c>
      <c r="K109" s="74" t="s">
        <v>21</v>
      </c>
      <c r="L109" s="124" t="s">
        <v>169</v>
      </c>
      <c r="M109" s="25"/>
    </row>
    <row r="110" spans="1:13" s="22" customFormat="1" ht="19.5" customHeight="1">
      <c r="A110" s="25">
        <v>100</v>
      </c>
      <c r="B110" s="125">
        <v>5091</v>
      </c>
      <c r="C110" s="106" t="s">
        <v>212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113">
        <f>SUM(D110:H110)</f>
        <v>0</v>
      </c>
      <c r="J110" s="122" t="s">
        <v>35</v>
      </c>
      <c r="K110" s="74" t="s">
        <v>21</v>
      </c>
      <c r="L110" s="124" t="s">
        <v>36</v>
      </c>
      <c r="M110" s="60"/>
    </row>
    <row r="111" spans="1:13" s="22" customFormat="1" ht="19.5" customHeight="1">
      <c r="A111" s="25">
        <v>101</v>
      </c>
      <c r="B111" s="125">
        <v>5098</v>
      </c>
      <c r="C111" s="110" t="s">
        <v>393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113">
        <f>SUM(D111:H111)</f>
        <v>0</v>
      </c>
      <c r="J111" s="122" t="s">
        <v>326</v>
      </c>
      <c r="K111" s="74" t="s">
        <v>327</v>
      </c>
      <c r="L111" s="124" t="s">
        <v>328</v>
      </c>
      <c r="M111" s="25"/>
    </row>
    <row r="112" s="22" customFormat="1" ht="19.5" customHeight="1"/>
    <row r="113" spans="1:13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6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</sheetData>
  <sheetProtection/>
  <autoFilter ref="A10:M10"/>
  <mergeCells count="16">
    <mergeCell ref="K8:K9"/>
    <mergeCell ref="L8:L9"/>
    <mergeCell ref="I8:I9"/>
    <mergeCell ref="A4:M4"/>
    <mergeCell ref="A5:M5"/>
    <mergeCell ref="A6:M6"/>
    <mergeCell ref="A1:M1"/>
    <mergeCell ref="A2:M2"/>
    <mergeCell ref="A3:M3"/>
    <mergeCell ref="A7:M7"/>
    <mergeCell ref="M8:M9"/>
    <mergeCell ref="A8:A9"/>
    <mergeCell ref="J8:J9"/>
    <mergeCell ref="B8:B9"/>
    <mergeCell ref="C8:C9"/>
    <mergeCell ref="D8:H8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5.28125" style="3" customWidth="1"/>
    <col min="2" max="2" width="6.421875" style="8" customWidth="1"/>
    <col min="3" max="3" width="31.7109375" style="72" customWidth="1"/>
    <col min="4" max="5" width="4.7109375" style="40" customWidth="1"/>
    <col min="6" max="6" width="4.421875" style="40" customWidth="1"/>
    <col min="7" max="7" width="5.00390625" style="40" customWidth="1"/>
    <col min="8" max="8" width="4.7109375" style="40" customWidth="1"/>
    <col min="9" max="9" width="5.7109375" style="32" customWidth="1"/>
    <col min="10" max="10" width="24.28125" style="40" customWidth="1"/>
    <col min="11" max="11" width="11.421875" style="40" customWidth="1"/>
    <col min="12" max="12" width="19.140625" style="40" customWidth="1"/>
    <col min="13" max="13" width="8.57421875" style="40" customWidth="1"/>
  </cols>
  <sheetData>
    <row r="1" spans="1:13" ht="15.75" customHeight="1">
      <c r="A1" s="78" t="s">
        <v>399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 customHeight="1">
      <c r="A2" s="78" t="s">
        <v>323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customHeight="1">
      <c r="A3" s="78" t="s">
        <v>322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 customHeight="1" thickBot="1">
      <c r="A4" s="86" t="s">
        <v>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.75" customHeight="1">
      <c r="A5" s="96" t="s">
        <v>0</v>
      </c>
      <c r="B5" s="93" t="s">
        <v>7</v>
      </c>
      <c r="C5" s="89" t="s">
        <v>13</v>
      </c>
      <c r="D5" s="95" t="s">
        <v>12</v>
      </c>
      <c r="E5" s="95"/>
      <c r="F5" s="95"/>
      <c r="G5" s="95"/>
      <c r="H5" s="95"/>
      <c r="I5" s="98" t="s">
        <v>6</v>
      </c>
      <c r="J5" s="91" t="s">
        <v>8</v>
      </c>
      <c r="K5" s="91" t="s">
        <v>9</v>
      </c>
      <c r="L5" s="91" t="s">
        <v>10</v>
      </c>
      <c r="M5" s="87" t="s">
        <v>11</v>
      </c>
    </row>
    <row r="6" spans="1:13" ht="15.75" customHeight="1">
      <c r="A6" s="97"/>
      <c r="B6" s="94"/>
      <c r="C6" s="90"/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83"/>
      <c r="J6" s="92"/>
      <c r="K6" s="92"/>
      <c r="L6" s="92"/>
      <c r="M6" s="88"/>
    </row>
    <row r="7" spans="1:13" ht="15.75" customHeight="1">
      <c r="A7" s="14"/>
      <c r="B7" s="26"/>
      <c r="C7" s="71"/>
      <c r="D7" s="25"/>
      <c r="E7" s="25"/>
      <c r="F7" s="25"/>
      <c r="G7" s="25"/>
      <c r="H7" s="25"/>
      <c r="I7" s="6"/>
      <c r="J7" s="74"/>
      <c r="K7" s="74"/>
      <c r="L7" s="74"/>
      <c r="M7" s="63"/>
    </row>
    <row r="8" spans="1:13" ht="15.75" customHeight="1">
      <c r="A8" s="13">
        <v>1</v>
      </c>
      <c r="B8" s="66">
        <v>6037</v>
      </c>
      <c r="C8" s="114" t="s">
        <v>122</v>
      </c>
      <c r="D8" s="25">
        <v>20</v>
      </c>
      <c r="E8" s="25">
        <v>12</v>
      </c>
      <c r="F8" s="25">
        <v>20</v>
      </c>
      <c r="G8" s="25">
        <v>20</v>
      </c>
      <c r="H8" s="25">
        <v>20</v>
      </c>
      <c r="I8" s="119">
        <f aca="true" t="shared" si="0" ref="I8:I39">D8+E8+F8+G8+H8</f>
        <v>92</v>
      </c>
      <c r="J8" s="74" t="s">
        <v>118</v>
      </c>
      <c r="K8" s="74" t="s">
        <v>21</v>
      </c>
      <c r="L8" s="74" t="s">
        <v>123</v>
      </c>
      <c r="M8" s="63" t="s">
        <v>1</v>
      </c>
    </row>
    <row r="9" spans="1:13" ht="15.75" customHeight="1">
      <c r="A9" s="13">
        <v>2</v>
      </c>
      <c r="B9" s="66">
        <v>6045</v>
      </c>
      <c r="C9" s="115" t="s">
        <v>178</v>
      </c>
      <c r="D9" s="25">
        <v>20</v>
      </c>
      <c r="E9" s="25">
        <v>20</v>
      </c>
      <c r="F9" s="25">
        <v>20</v>
      </c>
      <c r="G9" s="25">
        <v>20</v>
      </c>
      <c r="H9" s="25">
        <v>0</v>
      </c>
      <c r="I9" s="119">
        <f t="shared" si="0"/>
        <v>80</v>
      </c>
      <c r="J9" s="112" t="s">
        <v>168</v>
      </c>
      <c r="K9" s="74" t="s">
        <v>21</v>
      </c>
      <c r="L9" s="74" t="s">
        <v>181</v>
      </c>
      <c r="M9" s="76" t="s">
        <v>2</v>
      </c>
    </row>
    <row r="10" spans="1:13" ht="15.75" customHeight="1">
      <c r="A10" s="13">
        <v>3</v>
      </c>
      <c r="B10" s="66">
        <v>6035</v>
      </c>
      <c r="C10" s="115" t="s">
        <v>367</v>
      </c>
      <c r="D10" s="25">
        <v>11</v>
      </c>
      <c r="E10" s="25">
        <v>16</v>
      </c>
      <c r="F10" s="25">
        <v>20</v>
      </c>
      <c r="G10" s="25">
        <v>0</v>
      </c>
      <c r="H10" s="25">
        <v>20</v>
      </c>
      <c r="I10" s="119">
        <f t="shared" si="0"/>
        <v>67</v>
      </c>
      <c r="J10" s="74" t="s">
        <v>352</v>
      </c>
      <c r="K10" s="74" t="s">
        <v>353</v>
      </c>
      <c r="L10" s="74" t="s">
        <v>368</v>
      </c>
      <c r="M10" s="63" t="s">
        <v>3</v>
      </c>
    </row>
    <row r="11" spans="1:13" ht="15.75" customHeight="1">
      <c r="A11" s="13">
        <v>4</v>
      </c>
      <c r="B11" s="66">
        <v>6047</v>
      </c>
      <c r="C11" s="114" t="s">
        <v>139</v>
      </c>
      <c r="D11" s="25">
        <v>20</v>
      </c>
      <c r="E11" s="25">
        <v>20</v>
      </c>
      <c r="F11" s="25">
        <v>5</v>
      </c>
      <c r="G11" s="25">
        <v>20</v>
      </c>
      <c r="H11" s="25">
        <v>0</v>
      </c>
      <c r="I11" s="119">
        <f t="shared" si="0"/>
        <v>65</v>
      </c>
      <c r="J11" s="74" t="s">
        <v>133</v>
      </c>
      <c r="K11" s="74" t="s">
        <v>21</v>
      </c>
      <c r="L11" s="74" t="s">
        <v>140</v>
      </c>
      <c r="M11" s="63" t="s">
        <v>3</v>
      </c>
    </row>
    <row r="12" spans="1:13" ht="15.75" customHeight="1">
      <c r="A12" s="13">
        <v>5</v>
      </c>
      <c r="B12" s="66">
        <v>6003</v>
      </c>
      <c r="C12" s="116" t="s">
        <v>152</v>
      </c>
      <c r="D12" s="25">
        <v>20</v>
      </c>
      <c r="E12" s="25">
        <v>20</v>
      </c>
      <c r="F12" s="25">
        <v>20</v>
      </c>
      <c r="G12" s="25">
        <v>5</v>
      </c>
      <c r="H12" s="25">
        <v>0</v>
      </c>
      <c r="I12" s="119">
        <f t="shared" si="0"/>
        <v>65</v>
      </c>
      <c r="J12" s="112" t="s">
        <v>225</v>
      </c>
      <c r="K12" s="74" t="s">
        <v>21</v>
      </c>
      <c r="L12" s="74" t="s">
        <v>151</v>
      </c>
      <c r="M12" s="63" t="s">
        <v>3</v>
      </c>
    </row>
    <row r="13" spans="1:13" ht="15.75" customHeight="1">
      <c r="A13" s="13">
        <v>6</v>
      </c>
      <c r="B13" s="66">
        <v>6034</v>
      </c>
      <c r="C13" s="115" t="s">
        <v>231</v>
      </c>
      <c r="D13" s="25">
        <v>20</v>
      </c>
      <c r="E13" s="25">
        <v>20</v>
      </c>
      <c r="F13" s="25">
        <v>5</v>
      </c>
      <c r="G13" s="25">
        <v>20</v>
      </c>
      <c r="H13" s="25">
        <v>0</v>
      </c>
      <c r="I13" s="119">
        <f t="shared" si="0"/>
        <v>65</v>
      </c>
      <c r="J13" s="112" t="s">
        <v>200</v>
      </c>
      <c r="K13" s="74" t="s">
        <v>21</v>
      </c>
      <c r="L13" s="74" t="s">
        <v>232</v>
      </c>
      <c r="M13" s="63" t="s">
        <v>3</v>
      </c>
    </row>
    <row r="14" spans="1:13" ht="15.75" customHeight="1">
      <c r="A14" s="13">
        <v>7</v>
      </c>
      <c r="B14" s="66">
        <v>6023</v>
      </c>
      <c r="C14" s="114" t="s">
        <v>125</v>
      </c>
      <c r="D14" s="25">
        <v>20</v>
      </c>
      <c r="E14" s="25">
        <v>16</v>
      </c>
      <c r="F14" s="25">
        <v>5</v>
      </c>
      <c r="G14" s="25">
        <v>20</v>
      </c>
      <c r="H14" s="25">
        <v>0</v>
      </c>
      <c r="I14" s="119">
        <f t="shared" si="0"/>
        <v>61</v>
      </c>
      <c r="J14" s="74" t="s">
        <v>118</v>
      </c>
      <c r="K14" s="74" t="s">
        <v>21</v>
      </c>
      <c r="L14" s="74" t="s">
        <v>107</v>
      </c>
      <c r="M14" s="63" t="s">
        <v>3</v>
      </c>
    </row>
    <row r="15" spans="1:13" ht="15.75" customHeight="1">
      <c r="A15" s="13">
        <v>8</v>
      </c>
      <c r="B15" s="66">
        <v>6022</v>
      </c>
      <c r="C15" s="115" t="s">
        <v>177</v>
      </c>
      <c r="D15" s="25">
        <v>17</v>
      </c>
      <c r="E15" s="25">
        <v>20</v>
      </c>
      <c r="F15" s="25">
        <v>0</v>
      </c>
      <c r="G15" s="25">
        <v>0</v>
      </c>
      <c r="H15" s="25">
        <v>20</v>
      </c>
      <c r="I15" s="119">
        <f t="shared" si="0"/>
        <v>57</v>
      </c>
      <c r="J15" s="112" t="s">
        <v>168</v>
      </c>
      <c r="K15" s="74" t="s">
        <v>21</v>
      </c>
      <c r="L15" s="74" t="s">
        <v>181</v>
      </c>
      <c r="M15" s="63" t="s">
        <v>398</v>
      </c>
    </row>
    <row r="16" spans="1:13" ht="15.75" customHeight="1">
      <c r="A16" s="13">
        <v>9</v>
      </c>
      <c r="B16" s="66">
        <v>6042</v>
      </c>
      <c r="C16" s="114" t="s">
        <v>143</v>
      </c>
      <c r="D16" s="25">
        <v>20</v>
      </c>
      <c r="E16" s="25">
        <v>12</v>
      </c>
      <c r="F16" s="25">
        <v>20</v>
      </c>
      <c r="G16" s="25">
        <v>0</v>
      </c>
      <c r="H16" s="25">
        <v>0</v>
      </c>
      <c r="I16" s="119">
        <f t="shared" si="0"/>
        <v>52</v>
      </c>
      <c r="J16" s="74" t="s">
        <v>133</v>
      </c>
      <c r="K16" s="74" t="s">
        <v>21</v>
      </c>
      <c r="L16" s="74" t="s">
        <v>140</v>
      </c>
      <c r="M16" s="63" t="s">
        <v>398</v>
      </c>
    </row>
    <row r="17" spans="1:13" ht="15.75" customHeight="1">
      <c r="A17" s="13">
        <v>10</v>
      </c>
      <c r="B17" s="67">
        <v>6028</v>
      </c>
      <c r="C17" s="115" t="s">
        <v>54</v>
      </c>
      <c r="D17" s="25">
        <v>20</v>
      </c>
      <c r="E17" s="25">
        <v>20</v>
      </c>
      <c r="F17" s="25">
        <v>5</v>
      </c>
      <c r="G17" s="25">
        <v>5</v>
      </c>
      <c r="H17" s="25">
        <v>0</v>
      </c>
      <c r="I17" s="119">
        <f t="shared" si="0"/>
        <v>50</v>
      </c>
      <c r="J17" s="74" t="s">
        <v>193</v>
      </c>
      <c r="K17" s="74" t="s">
        <v>21</v>
      </c>
      <c r="L17" s="74" t="s">
        <v>53</v>
      </c>
      <c r="M17" s="63" t="s">
        <v>398</v>
      </c>
    </row>
    <row r="18" spans="1:13" ht="15.75" customHeight="1">
      <c r="A18" s="13">
        <v>11</v>
      </c>
      <c r="B18" s="66">
        <v>6011</v>
      </c>
      <c r="C18" s="116" t="s">
        <v>154</v>
      </c>
      <c r="D18" s="25">
        <v>20</v>
      </c>
      <c r="E18" s="25">
        <v>20</v>
      </c>
      <c r="F18" s="25">
        <v>5</v>
      </c>
      <c r="G18" s="25">
        <v>0</v>
      </c>
      <c r="H18" s="25">
        <v>0</v>
      </c>
      <c r="I18" s="119">
        <f t="shared" si="0"/>
        <v>45</v>
      </c>
      <c r="J18" s="112" t="s">
        <v>225</v>
      </c>
      <c r="K18" s="74" t="s">
        <v>21</v>
      </c>
      <c r="L18" s="74" t="s">
        <v>151</v>
      </c>
      <c r="M18" s="63" t="s">
        <v>398</v>
      </c>
    </row>
    <row r="19" spans="1:13" ht="15.75" customHeight="1">
      <c r="A19" s="13">
        <v>12</v>
      </c>
      <c r="B19" s="66">
        <v>6027</v>
      </c>
      <c r="C19" s="115" t="s">
        <v>142</v>
      </c>
      <c r="D19" s="35">
        <v>20</v>
      </c>
      <c r="E19" s="35">
        <v>20</v>
      </c>
      <c r="F19" s="35">
        <v>5</v>
      </c>
      <c r="G19" s="35">
        <v>0</v>
      </c>
      <c r="H19" s="35">
        <v>0</v>
      </c>
      <c r="I19" s="119">
        <f t="shared" si="0"/>
        <v>45</v>
      </c>
      <c r="J19" s="74" t="s">
        <v>133</v>
      </c>
      <c r="K19" s="74" t="s">
        <v>21</v>
      </c>
      <c r="L19" s="74" t="s">
        <v>140</v>
      </c>
      <c r="M19" s="63" t="s">
        <v>398</v>
      </c>
    </row>
    <row r="20" spans="1:13" ht="15.75" customHeight="1">
      <c r="A20" s="13">
        <v>13</v>
      </c>
      <c r="B20" s="66">
        <v>6044</v>
      </c>
      <c r="C20" s="115" t="s">
        <v>131</v>
      </c>
      <c r="D20" s="25">
        <v>20</v>
      </c>
      <c r="E20" s="25">
        <v>20</v>
      </c>
      <c r="F20" s="25">
        <v>5</v>
      </c>
      <c r="G20" s="25">
        <v>0</v>
      </c>
      <c r="H20" s="25">
        <v>0</v>
      </c>
      <c r="I20" s="119">
        <f t="shared" si="0"/>
        <v>45</v>
      </c>
      <c r="J20" s="112" t="s">
        <v>128</v>
      </c>
      <c r="K20" s="74" t="s">
        <v>21</v>
      </c>
      <c r="L20" s="74" t="s">
        <v>129</v>
      </c>
      <c r="M20" s="63" t="s">
        <v>398</v>
      </c>
    </row>
    <row r="21" spans="1:13" ht="15.75" customHeight="1">
      <c r="A21" s="13">
        <v>14</v>
      </c>
      <c r="B21" s="66">
        <v>6036</v>
      </c>
      <c r="C21" s="116" t="s">
        <v>150</v>
      </c>
      <c r="D21" s="25">
        <v>20</v>
      </c>
      <c r="E21" s="25">
        <v>20</v>
      </c>
      <c r="F21" s="25">
        <v>5</v>
      </c>
      <c r="G21" s="25">
        <v>0</v>
      </c>
      <c r="H21" s="25">
        <v>0</v>
      </c>
      <c r="I21" s="119">
        <f t="shared" si="0"/>
        <v>45</v>
      </c>
      <c r="J21" s="112" t="s">
        <v>225</v>
      </c>
      <c r="K21" s="74" t="s">
        <v>21</v>
      </c>
      <c r="L21" s="74" t="s">
        <v>151</v>
      </c>
      <c r="M21" s="63" t="s">
        <v>398</v>
      </c>
    </row>
    <row r="22" spans="1:13" ht="15.75" customHeight="1">
      <c r="A22" s="13">
        <v>15</v>
      </c>
      <c r="B22" s="66">
        <v>6049</v>
      </c>
      <c r="C22" s="115" t="s">
        <v>369</v>
      </c>
      <c r="D22" s="25">
        <v>20</v>
      </c>
      <c r="E22" s="25">
        <v>12</v>
      </c>
      <c r="F22" s="25">
        <v>5</v>
      </c>
      <c r="G22" s="25">
        <v>5</v>
      </c>
      <c r="H22" s="25">
        <v>0</v>
      </c>
      <c r="I22" s="119">
        <f t="shared" si="0"/>
        <v>42</v>
      </c>
      <c r="J22" s="112" t="s">
        <v>164</v>
      </c>
      <c r="K22" s="74" t="s">
        <v>353</v>
      </c>
      <c r="L22" s="74" t="s">
        <v>370</v>
      </c>
      <c r="M22" s="63"/>
    </row>
    <row r="23" spans="1:13" ht="15.75" customHeight="1">
      <c r="A23" s="13">
        <v>16</v>
      </c>
      <c r="B23" s="66">
        <v>6025</v>
      </c>
      <c r="C23" s="115" t="s">
        <v>226</v>
      </c>
      <c r="D23" s="25">
        <v>20</v>
      </c>
      <c r="E23" s="25">
        <v>20</v>
      </c>
      <c r="F23" s="25">
        <v>0</v>
      </c>
      <c r="G23" s="25">
        <v>0</v>
      </c>
      <c r="H23" s="25">
        <v>0</v>
      </c>
      <c r="I23" s="119">
        <f t="shared" si="0"/>
        <v>40</v>
      </c>
      <c r="J23" s="74" t="s">
        <v>195</v>
      </c>
      <c r="K23" s="74" t="s">
        <v>21</v>
      </c>
      <c r="L23" s="74" t="s">
        <v>227</v>
      </c>
      <c r="M23" s="128"/>
    </row>
    <row r="24" spans="1:13" ht="15.75" customHeight="1">
      <c r="A24" s="13">
        <v>17</v>
      </c>
      <c r="B24" s="66">
        <v>6031</v>
      </c>
      <c r="C24" s="115" t="s">
        <v>397</v>
      </c>
      <c r="D24" s="35">
        <v>20</v>
      </c>
      <c r="E24" s="35">
        <v>20</v>
      </c>
      <c r="F24" s="35">
        <v>0</v>
      </c>
      <c r="G24" s="35">
        <v>0</v>
      </c>
      <c r="H24" s="35">
        <v>0</v>
      </c>
      <c r="I24" s="119">
        <f t="shared" si="0"/>
        <v>40</v>
      </c>
      <c r="J24" s="74" t="s">
        <v>112</v>
      </c>
      <c r="K24" s="74" t="s">
        <v>21</v>
      </c>
      <c r="L24" s="74" t="s">
        <v>115</v>
      </c>
      <c r="M24" s="128"/>
    </row>
    <row r="25" spans="1:13" ht="15.75" customHeight="1">
      <c r="A25" s="13">
        <v>18</v>
      </c>
      <c r="B25" s="67">
        <v>6038</v>
      </c>
      <c r="C25" s="114" t="s">
        <v>102</v>
      </c>
      <c r="D25" s="25">
        <v>20</v>
      </c>
      <c r="E25" s="25">
        <v>20</v>
      </c>
      <c r="F25" s="25">
        <v>0</v>
      </c>
      <c r="G25" s="25">
        <v>0</v>
      </c>
      <c r="H25" s="25">
        <v>0</v>
      </c>
      <c r="I25" s="119">
        <f t="shared" si="0"/>
        <v>40</v>
      </c>
      <c r="J25" s="74" t="s">
        <v>100</v>
      </c>
      <c r="K25" s="74" t="s">
        <v>21</v>
      </c>
      <c r="L25" s="74" t="s">
        <v>103</v>
      </c>
      <c r="M25" s="128"/>
    </row>
    <row r="26" spans="1:13" ht="15.75" customHeight="1">
      <c r="A26" s="13">
        <v>19</v>
      </c>
      <c r="B26" s="67">
        <v>6040</v>
      </c>
      <c r="C26" s="114" t="s">
        <v>25</v>
      </c>
      <c r="D26" s="25">
        <v>20</v>
      </c>
      <c r="E26" s="25">
        <v>12</v>
      </c>
      <c r="F26" s="25">
        <v>5</v>
      </c>
      <c r="G26" s="25">
        <v>0</v>
      </c>
      <c r="H26" s="25">
        <v>0</v>
      </c>
      <c r="I26" s="119">
        <f t="shared" si="0"/>
        <v>37</v>
      </c>
      <c r="J26" s="74" t="s">
        <v>20</v>
      </c>
      <c r="K26" s="74" t="s">
        <v>21</v>
      </c>
      <c r="L26" s="74" t="s">
        <v>26</v>
      </c>
      <c r="M26" s="128"/>
    </row>
    <row r="27" spans="1:13" ht="15.75" customHeight="1">
      <c r="A27" s="13">
        <v>20</v>
      </c>
      <c r="B27" s="66">
        <v>6006</v>
      </c>
      <c r="C27" s="114" t="s">
        <v>110</v>
      </c>
      <c r="D27" s="25">
        <v>20</v>
      </c>
      <c r="E27" s="25">
        <v>16</v>
      </c>
      <c r="F27" s="25">
        <v>0</v>
      </c>
      <c r="G27" s="25">
        <v>0</v>
      </c>
      <c r="H27" s="25">
        <v>0</v>
      </c>
      <c r="I27" s="119">
        <f t="shared" si="0"/>
        <v>36</v>
      </c>
      <c r="J27" s="74" t="s">
        <v>192</v>
      </c>
      <c r="K27" s="74" t="s">
        <v>21</v>
      </c>
      <c r="L27" s="74" t="s">
        <v>107</v>
      </c>
      <c r="M27" s="129"/>
    </row>
    <row r="28" spans="1:13" ht="15.75" customHeight="1">
      <c r="A28" s="13">
        <v>21</v>
      </c>
      <c r="B28" s="66">
        <v>6020</v>
      </c>
      <c r="C28" s="115" t="s">
        <v>46</v>
      </c>
      <c r="D28" s="25">
        <v>20</v>
      </c>
      <c r="E28" s="25">
        <v>16</v>
      </c>
      <c r="F28" s="25">
        <v>0</v>
      </c>
      <c r="G28" s="25">
        <v>0</v>
      </c>
      <c r="H28" s="25">
        <v>0</v>
      </c>
      <c r="I28" s="119">
        <f t="shared" si="0"/>
        <v>36</v>
      </c>
      <c r="J28" s="74" t="s">
        <v>40</v>
      </c>
      <c r="K28" s="74" t="s">
        <v>21</v>
      </c>
      <c r="L28" s="74" t="s">
        <v>45</v>
      </c>
      <c r="M28" s="128"/>
    </row>
    <row r="29" spans="1:13" ht="15.75" customHeight="1">
      <c r="A29" s="13">
        <v>22</v>
      </c>
      <c r="B29" s="66">
        <v>6021</v>
      </c>
      <c r="C29" s="115" t="s">
        <v>104</v>
      </c>
      <c r="D29" s="25">
        <v>11</v>
      </c>
      <c r="E29" s="25">
        <v>18</v>
      </c>
      <c r="F29" s="25">
        <v>5</v>
      </c>
      <c r="G29" s="25">
        <v>0</v>
      </c>
      <c r="H29" s="25">
        <v>0</v>
      </c>
      <c r="I29" s="119">
        <f t="shared" si="0"/>
        <v>34</v>
      </c>
      <c r="J29" s="74" t="s">
        <v>100</v>
      </c>
      <c r="K29" s="74" t="s">
        <v>21</v>
      </c>
      <c r="L29" s="74" t="s">
        <v>105</v>
      </c>
      <c r="M29" s="128"/>
    </row>
    <row r="30" spans="1:13" ht="15.75" customHeight="1">
      <c r="A30" s="13">
        <v>23</v>
      </c>
      <c r="B30" s="66">
        <v>6015</v>
      </c>
      <c r="C30" s="116" t="s">
        <v>153</v>
      </c>
      <c r="D30" s="25">
        <v>20</v>
      </c>
      <c r="E30" s="25">
        <v>6</v>
      </c>
      <c r="F30" s="25">
        <v>5</v>
      </c>
      <c r="G30" s="25">
        <v>0</v>
      </c>
      <c r="H30" s="25">
        <v>0</v>
      </c>
      <c r="I30" s="119">
        <f t="shared" si="0"/>
        <v>31</v>
      </c>
      <c r="J30" s="112" t="s">
        <v>225</v>
      </c>
      <c r="K30" s="74" t="s">
        <v>21</v>
      </c>
      <c r="L30" s="74" t="s">
        <v>62</v>
      </c>
      <c r="M30" s="128"/>
    </row>
    <row r="31" spans="1:13" ht="15.75" customHeight="1">
      <c r="A31" s="13">
        <v>24</v>
      </c>
      <c r="B31" s="66">
        <v>6017</v>
      </c>
      <c r="C31" s="115" t="s">
        <v>230</v>
      </c>
      <c r="D31" s="25">
        <v>20</v>
      </c>
      <c r="E31" s="25">
        <v>10</v>
      </c>
      <c r="F31" s="25">
        <v>0</v>
      </c>
      <c r="G31" s="25">
        <v>0</v>
      </c>
      <c r="H31" s="25">
        <v>0</v>
      </c>
      <c r="I31" s="119">
        <f t="shared" si="0"/>
        <v>30</v>
      </c>
      <c r="J31" s="112" t="s">
        <v>198</v>
      </c>
      <c r="K31" s="74" t="s">
        <v>21</v>
      </c>
      <c r="L31" s="74" t="s">
        <v>223</v>
      </c>
      <c r="M31" s="128"/>
    </row>
    <row r="32" spans="1:13" ht="15.75" customHeight="1">
      <c r="A32" s="13">
        <v>25</v>
      </c>
      <c r="B32" s="66">
        <v>6046</v>
      </c>
      <c r="C32" s="115" t="s">
        <v>179</v>
      </c>
      <c r="D32" s="25">
        <v>11</v>
      </c>
      <c r="E32" s="25">
        <v>10</v>
      </c>
      <c r="F32" s="25">
        <v>5</v>
      </c>
      <c r="G32" s="25">
        <v>0</v>
      </c>
      <c r="H32" s="25">
        <v>0</v>
      </c>
      <c r="I32" s="119">
        <f t="shared" si="0"/>
        <v>26</v>
      </c>
      <c r="J32" s="112" t="s">
        <v>168</v>
      </c>
      <c r="K32" s="74" t="s">
        <v>21</v>
      </c>
      <c r="L32" s="74" t="s">
        <v>181</v>
      </c>
      <c r="M32" s="128"/>
    </row>
    <row r="33" spans="1:13" ht="15.75" customHeight="1">
      <c r="A33" s="13">
        <v>26</v>
      </c>
      <c r="B33" s="66">
        <v>6010</v>
      </c>
      <c r="C33" s="115" t="s">
        <v>182</v>
      </c>
      <c r="D33" s="25">
        <v>20</v>
      </c>
      <c r="E33" s="25">
        <v>2</v>
      </c>
      <c r="F33" s="25">
        <v>0</v>
      </c>
      <c r="G33" s="25">
        <v>0</v>
      </c>
      <c r="H33" s="25">
        <v>0</v>
      </c>
      <c r="I33" s="119">
        <f t="shared" si="0"/>
        <v>22</v>
      </c>
      <c r="J33" s="112" t="s">
        <v>168</v>
      </c>
      <c r="K33" s="74" t="s">
        <v>21</v>
      </c>
      <c r="L33" s="74" t="s">
        <v>185</v>
      </c>
      <c r="M33" s="128"/>
    </row>
    <row r="34" spans="1:13" ht="15.75" customHeight="1">
      <c r="A34" s="13">
        <v>27</v>
      </c>
      <c r="B34" s="67">
        <v>6002</v>
      </c>
      <c r="C34" s="117" t="s">
        <v>183</v>
      </c>
      <c r="D34" s="35">
        <v>20</v>
      </c>
      <c r="E34" s="35">
        <v>0</v>
      </c>
      <c r="F34" s="35">
        <v>0</v>
      </c>
      <c r="G34" s="35">
        <v>0</v>
      </c>
      <c r="H34" s="35">
        <v>0</v>
      </c>
      <c r="I34" s="119">
        <f t="shared" si="0"/>
        <v>20</v>
      </c>
      <c r="J34" s="112" t="s">
        <v>168</v>
      </c>
      <c r="K34" s="74" t="s">
        <v>21</v>
      </c>
      <c r="L34" s="74" t="s">
        <v>185</v>
      </c>
      <c r="M34" s="128"/>
    </row>
    <row r="35" spans="1:13" ht="15.75" customHeight="1">
      <c r="A35" s="13">
        <v>28</v>
      </c>
      <c r="B35" s="66">
        <v>6008</v>
      </c>
      <c r="C35" s="114" t="s">
        <v>98</v>
      </c>
      <c r="D35" s="25">
        <v>20</v>
      </c>
      <c r="E35" s="25">
        <v>0</v>
      </c>
      <c r="F35" s="25">
        <v>0</v>
      </c>
      <c r="G35" s="25">
        <v>0</v>
      </c>
      <c r="H35" s="25">
        <v>0</v>
      </c>
      <c r="I35" s="119">
        <f t="shared" si="0"/>
        <v>20</v>
      </c>
      <c r="J35" s="74" t="s">
        <v>90</v>
      </c>
      <c r="K35" s="74" t="s">
        <v>21</v>
      </c>
      <c r="L35" s="74" t="s">
        <v>93</v>
      </c>
      <c r="M35" s="128"/>
    </row>
    <row r="36" spans="1:13" ht="15.75" customHeight="1">
      <c r="A36" s="13">
        <v>29</v>
      </c>
      <c r="B36" s="66">
        <v>6012</v>
      </c>
      <c r="C36" s="115" t="s">
        <v>372</v>
      </c>
      <c r="D36" s="25">
        <v>0</v>
      </c>
      <c r="E36" s="25">
        <v>20</v>
      </c>
      <c r="F36" s="25">
        <v>0</v>
      </c>
      <c r="G36" s="25">
        <v>0</v>
      </c>
      <c r="H36" s="25">
        <v>0</v>
      </c>
      <c r="I36" s="119">
        <f t="shared" si="0"/>
        <v>20</v>
      </c>
      <c r="J36" s="74" t="s">
        <v>352</v>
      </c>
      <c r="K36" s="74" t="s">
        <v>353</v>
      </c>
      <c r="L36" s="74" t="s">
        <v>368</v>
      </c>
      <c r="M36" s="128"/>
    </row>
    <row r="37" spans="1:13" ht="15.75" customHeight="1">
      <c r="A37" s="13">
        <v>30</v>
      </c>
      <c r="B37" s="66">
        <v>6014</v>
      </c>
      <c r="C37" s="115" t="s">
        <v>184</v>
      </c>
      <c r="D37" s="25">
        <v>0</v>
      </c>
      <c r="E37" s="25">
        <v>20</v>
      </c>
      <c r="F37" s="25">
        <v>0</v>
      </c>
      <c r="G37" s="25">
        <v>0</v>
      </c>
      <c r="H37" s="25">
        <v>0</v>
      </c>
      <c r="I37" s="119">
        <f t="shared" si="0"/>
        <v>20</v>
      </c>
      <c r="J37" s="112" t="s">
        <v>168</v>
      </c>
      <c r="K37" s="74" t="s">
        <v>21</v>
      </c>
      <c r="L37" s="74" t="s">
        <v>185</v>
      </c>
      <c r="M37" s="128"/>
    </row>
    <row r="38" spans="1:13" ht="15.75" customHeight="1">
      <c r="A38" s="13">
        <v>31</v>
      </c>
      <c r="B38" s="67">
        <v>6016</v>
      </c>
      <c r="C38" s="117" t="s">
        <v>79</v>
      </c>
      <c r="D38" s="25">
        <v>0</v>
      </c>
      <c r="E38" s="25">
        <v>20</v>
      </c>
      <c r="F38" s="25">
        <v>0</v>
      </c>
      <c r="G38" s="25">
        <v>0</v>
      </c>
      <c r="H38" s="25">
        <v>0</v>
      </c>
      <c r="I38" s="119">
        <f t="shared" si="0"/>
        <v>20</v>
      </c>
      <c r="J38" s="112" t="s">
        <v>222</v>
      </c>
      <c r="K38" s="74" t="s">
        <v>21</v>
      </c>
      <c r="L38" s="74" t="s">
        <v>80</v>
      </c>
      <c r="M38" s="128"/>
    </row>
    <row r="39" spans="1:13" ht="15.75" customHeight="1">
      <c r="A39" s="13">
        <v>32</v>
      </c>
      <c r="B39" s="66">
        <v>6018</v>
      </c>
      <c r="C39" s="118" t="s">
        <v>319</v>
      </c>
      <c r="D39" s="25">
        <v>0</v>
      </c>
      <c r="E39" s="25">
        <v>20</v>
      </c>
      <c r="F39" s="25">
        <v>0</v>
      </c>
      <c r="G39" s="25">
        <v>0</v>
      </c>
      <c r="H39" s="25">
        <v>0</v>
      </c>
      <c r="I39" s="119">
        <f t="shared" si="0"/>
        <v>20</v>
      </c>
      <c r="J39" s="74" t="s">
        <v>112</v>
      </c>
      <c r="K39" s="74" t="s">
        <v>21</v>
      </c>
      <c r="L39" s="74" t="s">
        <v>115</v>
      </c>
      <c r="M39" s="128"/>
    </row>
    <row r="40" spans="1:13" ht="15.75" customHeight="1">
      <c r="A40" s="13">
        <v>33</v>
      </c>
      <c r="B40" s="66">
        <v>6019</v>
      </c>
      <c r="C40" s="114" t="s">
        <v>340</v>
      </c>
      <c r="D40" s="25">
        <v>20</v>
      </c>
      <c r="E40" s="25">
        <v>0</v>
      </c>
      <c r="F40" s="25">
        <v>0</v>
      </c>
      <c r="G40" s="25">
        <v>0</v>
      </c>
      <c r="H40" s="25">
        <v>0</v>
      </c>
      <c r="I40" s="119">
        <f aca="true" t="shared" si="1" ref="I40:I71">D40+E40+F40+G40+H40</f>
        <v>20</v>
      </c>
      <c r="J40" s="74" t="s">
        <v>341</v>
      </c>
      <c r="K40" s="74" t="s">
        <v>342</v>
      </c>
      <c r="L40" s="74" t="s">
        <v>343</v>
      </c>
      <c r="M40" s="128"/>
    </row>
    <row r="41" spans="1:13" ht="15.75" customHeight="1">
      <c r="A41" s="13">
        <v>34</v>
      </c>
      <c r="B41" s="66">
        <v>6032</v>
      </c>
      <c r="C41" s="117" t="s">
        <v>160</v>
      </c>
      <c r="D41" s="25">
        <v>20</v>
      </c>
      <c r="E41" s="25">
        <v>0</v>
      </c>
      <c r="F41" s="25">
        <v>0</v>
      </c>
      <c r="G41" s="25">
        <v>0</v>
      </c>
      <c r="H41" s="25">
        <v>0</v>
      </c>
      <c r="I41" s="119">
        <f t="shared" si="1"/>
        <v>20</v>
      </c>
      <c r="J41" s="74" t="s">
        <v>164</v>
      </c>
      <c r="K41" s="74" t="s">
        <v>21</v>
      </c>
      <c r="L41" s="74" t="s">
        <v>167</v>
      </c>
      <c r="M41" s="128"/>
    </row>
    <row r="42" spans="1:13" ht="15.75" customHeight="1">
      <c r="A42" s="13">
        <v>35</v>
      </c>
      <c r="B42" s="66">
        <v>6013</v>
      </c>
      <c r="C42" s="115" t="s">
        <v>111</v>
      </c>
      <c r="D42" s="35">
        <v>17</v>
      </c>
      <c r="E42" s="35">
        <v>0</v>
      </c>
      <c r="F42" s="35">
        <v>0</v>
      </c>
      <c r="G42" s="35">
        <v>0</v>
      </c>
      <c r="H42" s="35">
        <v>0</v>
      </c>
      <c r="I42" s="119">
        <f t="shared" si="1"/>
        <v>17</v>
      </c>
      <c r="J42" s="74" t="s">
        <v>133</v>
      </c>
      <c r="K42" s="74" t="s">
        <v>21</v>
      </c>
      <c r="L42" s="74" t="s">
        <v>140</v>
      </c>
      <c r="M42" s="128"/>
    </row>
    <row r="43" spans="1:13" ht="15.75" customHeight="1">
      <c r="A43" s="13">
        <v>36</v>
      </c>
      <c r="B43" s="66">
        <v>6001</v>
      </c>
      <c r="C43" s="115" t="s">
        <v>144</v>
      </c>
      <c r="D43" s="25">
        <v>0</v>
      </c>
      <c r="E43" s="25">
        <v>16</v>
      </c>
      <c r="F43" s="25">
        <v>0</v>
      </c>
      <c r="G43" s="25">
        <v>0</v>
      </c>
      <c r="H43" s="25">
        <v>0</v>
      </c>
      <c r="I43" s="119">
        <f t="shared" si="1"/>
        <v>16</v>
      </c>
      <c r="J43" s="74" t="s">
        <v>133</v>
      </c>
      <c r="K43" s="74" t="s">
        <v>21</v>
      </c>
      <c r="L43" s="74" t="s">
        <v>140</v>
      </c>
      <c r="M43" s="128"/>
    </row>
    <row r="44" spans="1:13" ht="15.75" customHeight="1">
      <c r="A44" s="13">
        <v>37</v>
      </c>
      <c r="B44" s="66">
        <v>6007</v>
      </c>
      <c r="C44" s="116" t="s">
        <v>155</v>
      </c>
      <c r="D44" s="35">
        <v>0</v>
      </c>
      <c r="E44" s="35">
        <v>16</v>
      </c>
      <c r="F44" s="35">
        <v>0</v>
      </c>
      <c r="G44" s="35">
        <v>0</v>
      </c>
      <c r="H44" s="35">
        <v>0</v>
      </c>
      <c r="I44" s="119">
        <f t="shared" si="1"/>
        <v>16</v>
      </c>
      <c r="J44" s="112" t="s">
        <v>225</v>
      </c>
      <c r="K44" s="74" t="s">
        <v>21</v>
      </c>
      <c r="L44" s="74" t="s">
        <v>151</v>
      </c>
      <c r="M44" s="128"/>
    </row>
    <row r="45" spans="1:13" ht="15.75" customHeight="1">
      <c r="A45" s="13">
        <v>38</v>
      </c>
      <c r="B45" s="66">
        <v>6039</v>
      </c>
      <c r="C45" s="114" t="s">
        <v>371</v>
      </c>
      <c r="D45" s="25">
        <v>11</v>
      </c>
      <c r="E45" s="25">
        <v>0</v>
      </c>
      <c r="F45" s="25">
        <v>5</v>
      </c>
      <c r="G45" s="25">
        <v>0</v>
      </c>
      <c r="H45" s="25">
        <v>0</v>
      </c>
      <c r="I45" s="119">
        <f t="shared" si="1"/>
        <v>16</v>
      </c>
      <c r="J45" s="74" t="s">
        <v>352</v>
      </c>
      <c r="K45" s="74" t="s">
        <v>353</v>
      </c>
      <c r="L45" s="74" t="s">
        <v>368</v>
      </c>
      <c r="M45" s="128"/>
    </row>
    <row r="46" spans="1:13" ht="15.75" customHeight="1">
      <c r="A46" s="13">
        <v>39</v>
      </c>
      <c r="B46" s="66">
        <v>6048</v>
      </c>
      <c r="C46" s="115" t="s">
        <v>74</v>
      </c>
      <c r="D46" s="25">
        <v>0</v>
      </c>
      <c r="E46" s="25">
        <v>14</v>
      </c>
      <c r="F46" s="25">
        <v>0</v>
      </c>
      <c r="G46" s="25">
        <v>0</v>
      </c>
      <c r="H46" s="25">
        <v>0</v>
      </c>
      <c r="I46" s="119">
        <f t="shared" si="1"/>
        <v>14</v>
      </c>
      <c r="J46" s="74" t="s">
        <v>68</v>
      </c>
      <c r="K46" s="74" t="s">
        <v>21</v>
      </c>
      <c r="L46" s="74" t="s">
        <v>73</v>
      </c>
      <c r="M46" s="128"/>
    </row>
    <row r="47" spans="1:13" ht="15.75" customHeight="1">
      <c r="A47" s="13">
        <v>40</v>
      </c>
      <c r="B47" s="66">
        <v>6029</v>
      </c>
      <c r="C47" s="115" t="s">
        <v>233</v>
      </c>
      <c r="D47" s="25">
        <v>11</v>
      </c>
      <c r="E47" s="25">
        <v>0</v>
      </c>
      <c r="F47" s="25">
        <v>0</v>
      </c>
      <c r="G47" s="25">
        <v>0</v>
      </c>
      <c r="H47" s="25">
        <v>0</v>
      </c>
      <c r="I47" s="119">
        <f t="shared" si="1"/>
        <v>11</v>
      </c>
      <c r="J47" s="112" t="s">
        <v>198</v>
      </c>
      <c r="K47" s="74" t="s">
        <v>21</v>
      </c>
      <c r="L47" s="74" t="s">
        <v>229</v>
      </c>
      <c r="M47" s="128"/>
    </row>
    <row r="48" spans="1:13" ht="15.75" customHeight="1">
      <c r="A48" s="13">
        <v>41</v>
      </c>
      <c r="B48" s="66">
        <v>6033</v>
      </c>
      <c r="C48" s="117" t="s">
        <v>236</v>
      </c>
      <c r="D48" s="25">
        <v>0</v>
      </c>
      <c r="E48" s="25">
        <v>10</v>
      </c>
      <c r="F48" s="25">
        <v>0</v>
      </c>
      <c r="G48" s="25">
        <v>0</v>
      </c>
      <c r="H48" s="25">
        <v>0</v>
      </c>
      <c r="I48" s="119">
        <f t="shared" si="1"/>
        <v>10</v>
      </c>
      <c r="J48" s="112" t="s">
        <v>222</v>
      </c>
      <c r="K48" s="74" t="s">
        <v>21</v>
      </c>
      <c r="L48" s="74" t="s">
        <v>80</v>
      </c>
      <c r="M48" s="129"/>
    </row>
    <row r="49" spans="1:13" ht="15.75" customHeight="1">
      <c r="A49" s="13">
        <v>42</v>
      </c>
      <c r="B49" s="66">
        <v>6041</v>
      </c>
      <c r="C49" s="115" t="s">
        <v>234</v>
      </c>
      <c r="D49" s="25">
        <v>9</v>
      </c>
      <c r="E49" s="25">
        <v>0</v>
      </c>
      <c r="F49" s="25">
        <v>0</v>
      </c>
      <c r="G49" s="25">
        <v>0</v>
      </c>
      <c r="H49" s="25">
        <v>0</v>
      </c>
      <c r="I49" s="119">
        <f t="shared" si="1"/>
        <v>9</v>
      </c>
      <c r="J49" s="112" t="s">
        <v>200</v>
      </c>
      <c r="K49" s="74" t="s">
        <v>21</v>
      </c>
      <c r="L49" s="74" t="s">
        <v>235</v>
      </c>
      <c r="M49" s="128"/>
    </row>
    <row r="50" spans="1:13" ht="15.75" customHeight="1">
      <c r="A50" s="13">
        <v>43</v>
      </c>
      <c r="B50" s="66">
        <v>6005</v>
      </c>
      <c r="C50" s="115" t="s">
        <v>106</v>
      </c>
      <c r="D50" s="35">
        <v>0</v>
      </c>
      <c r="E50" s="35">
        <v>6</v>
      </c>
      <c r="F50" s="35">
        <v>0</v>
      </c>
      <c r="G50" s="35">
        <v>0</v>
      </c>
      <c r="H50" s="35">
        <v>0</v>
      </c>
      <c r="I50" s="119">
        <f t="shared" si="1"/>
        <v>6</v>
      </c>
      <c r="J50" s="74" t="s">
        <v>100</v>
      </c>
      <c r="K50" s="74" t="s">
        <v>21</v>
      </c>
      <c r="L50" s="74" t="s">
        <v>103</v>
      </c>
      <c r="M50" s="128"/>
    </row>
    <row r="51" spans="1:13" ht="15.75" customHeight="1">
      <c r="A51" s="13">
        <v>44</v>
      </c>
      <c r="B51" s="66">
        <v>6004</v>
      </c>
      <c r="C51" s="115" t="s">
        <v>228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119">
        <f t="shared" si="1"/>
        <v>0</v>
      </c>
      <c r="J51" s="112" t="s">
        <v>198</v>
      </c>
      <c r="K51" s="74" t="s">
        <v>21</v>
      </c>
      <c r="L51" s="74" t="s">
        <v>229</v>
      </c>
      <c r="M51" s="128"/>
    </row>
    <row r="52" spans="1:13" ht="15.75" customHeight="1">
      <c r="A52" s="13">
        <v>45</v>
      </c>
      <c r="B52" s="66">
        <v>6009</v>
      </c>
      <c r="C52" s="115" t="s">
        <v>141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119">
        <f t="shared" si="1"/>
        <v>0</v>
      </c>
      <c r="J52" s="74" t="s">
        <v>133</v>
      </c>
      <c r="K52" s="74" t="s">
        <v>21</v>
      </c>
      <c r="L52" s="74" t="s">
        <v>140</v>
      </c>
      <c r="M52" s="128"/>
    </row>
    <row r="53" spans="1:13" ht="15.75" customHeight="1">
      <c r="A53" s="13">
        <v>46</v>
      </c>
      <c r="B53" s="66">
        <v>6024</v>
      </c>
      <c r="C53" s="115" t="s">
        <v>180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119">
        <f t="shared" si="1"/>
        <v>0</v>
      </c>
      <c r="J53" s="112" t="s">
        <v>168</v>
      </c>
      <c r="K53" s="74" t="s">
        <v>21</v>
      </c>
      <c r="L53" s="74" t="s">
        <v>181</v>
      </c>
      <c r="M53" s="128"/>
    </row>
    <row r="54" spans="1:13" ht="15.75" customHeight="1">
      <c r="A54" s="13">
        <v>47</v>
      </c>
      <c r="B54" s="66">
        <v>6026</v>
      </c>
      <c r="C54" s="117" t="s">
        <v>136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119">
        <f t="shared" si="1"/>
        <v>0</v>
      </c>
      <c r="J54" s="74" t="s">
        <v>164</v>
      </c>
      <c r="K54" s="74" t="s">
        <v>21</v>
      </c>
      <c r="L54" s="74" t="s">
        <v>167</v>
      </c>
      <c r="M54" s="128"/>
    </row>
    <row r="55" spans="1:13" ht="15.75" customHeight="1">
      <c r="A55" s="13">
        <v>48</v>
      </c>
      <c r="B55" s="67">
        <v>6030</v>
      </c>
      <c r="C55" s="115" t="s">
        <v>27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119">
        <f t="shared" si="1"/>
        <v>0</v>
      </c>
      <c r="J55" s="74" t="s">
        <v>20</v>
      </c>
      <c r="K55" s="74" t="s">
        <v>21</v>
      </c>
      <c r="L55" s="74" t="s">
        <v>26</v>
      </c>
      <c r="M55" s="128"/>
    </row>
    <row r="56" spans="1:13" ht="15.75" customHeight="1">
      <c r="A56" s="13">
        <v>49</v>
      </c>
      <c r="B56" s="66">
        <v>6043</v>
      </c>
      <c r="C56" s="115" t="s">
        <v>47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119">
        <f t="shared" si="1"/>
        <v>0</v>
      </c>
      <c r="J56" s="74" t="s">
        <v>40</v>
      </c>
      <c r="K56" s="74" t="s">
        <v>21</v>
      </c>
      <c r="L56" s="74" t="s">
        <v>45</v>
      </c>
      <c r="M56" s="128"/>
    </row>
    <row r="57" spans="1:13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0.2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0.2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ht="20.25" customHeight="1"/>
    <row r="64" ht="5.25" customHeight="1"/>
    <row r="65" ht="20.2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mergeCells count="13">
    <mergeCell ref="A5:A6"/>
    <mergeCell ref="A2:M2"/>
    <mergeCell ref="I5:I6"/>
    <mergeCell ref="A4:M4"/>
    <mergeCell ref="M5:M6"/>
    <mergeCell ref="C5:C6"/>
    <mergeCell ref="A1:M1"/>
    <mergeCell ref="L5:L6"/>
    <mergeCell ref="K5:K6"/>
    <mergeCell ref="J5:J6"/>
    <mergeCell ref="B5:B6"/>
    <mergeCell ref="A3:M3"/>
    <mergeCell ref="D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Q23" sqref="Q23"/>
    </sheetView>
  </sheetViews>
  <sheetFormatPr defaultColWidth="9.140625" defaultRowHeight="12.75"/>
  <cols>
    <col min="1" max="1" width="4.7109375" style="5" customWidth="1"/>
    <col min="2" max="2" width="7.7109375" style="4" customWidth="1"/>
    <col min="3" max="3" width="30.7109375" style="56" customWidth="1"/>
    <col min="4" max="5" width="4.7109375" style="4" customWidth="1"/>
    <col min="6" max="6" width="4.7109375" style="57" customWidth="1"/>
    <col min="7" max="8" width="4.7109375" style="4" customWidth="1"/>
    <col min="9" max="9" width="5.7109375" style="48" customWidth="1"/>
    <col min="10" max="10" width="24.7109375" style="5" customWidth="1"/>
    <col min="11" max="11" width="13.8515625" style="5" customWidth="1"/>
    <col min="12" max="12" width="19.57421875" style="5" customWidth="1"/>
    <col min="13" max="13" width="8.57421875" style="55" customWidth="1"/>
  </cols>
  <sheetData>
    <row r="1" spans="1:13" ht="15" customHeight="1">
      <c r="A1" s="103" t="s">
        <v>401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>
      <c r="A2" s="103" t="s">
        <v>323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 customHeight="1">
      <c r="A3" s="103" t="s">
        <v>324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" customHeight="1">
      <c r="A4" s="104" t="s">
        <v>251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" customHeight="1">
      <c r="A5" s="101" t="s">
        <v>0</v>
      </c>
      <c r="B5" s="82" t="s">
        <v>7</v>
      </c>
      <c r="C5" s="99" t="s">
        <v>13</v>
      </c>
      <c r="D5" s="102" t="s">
        <v>12</v>
      </c>
      <c r="E5" s="102"/>
      <c r="F5" s="102"/>
      <c r="G5" s="102"/>
      <c r="H5" s="102"/>
      <c r="I5" s="83" t="s">
        <v>6</v>
      </c>
      <c r="J5" s="80" t="s">
        <v>8</v>
      </c>
      <c r="K5" s="80" t="s">
        <v>9</v>
      </c>
      <c r="L5" s="80" t="s">
        <v>10</v>
      </c>
      <c r="M5" s="80" t="s">
        <v>11</v>
      </c>
    </row>
    <row r="6" spans="1:13" ht="15" customHeight="1">
      <c r="A6" s="101"/>
      <c r="B6" s="82"/>
      <c r="C6" s="100"/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83"/>
      <c r="J6" s="80"/>
      <c r="K6" s="80"/>
      <c r="L6" s="80"/>
      <c r="M6" s="80"/>
    </row>
    <row r="7" spans="1:13" ht="15" customHeight="1">
      <c r="A7" s="51"/>
      <c r="B7" s="46"/>
      <c r="C7" s="53"/>
      <c r="D7" s="46"/>
      <c r="E7" s="46"/>
      <c r="F7" s="46"/>
      <c r="G7" s="46"/>
      <c r="H7" s="46"/>
      <c r="I7" s="58"/>
      <c r="J7" s="51"/>
      <c r="K7" s="51"/>
      <c r="L7" s="51"/>
      <c r="M7" s="52"/>
    </row>
    <row r="8" spans="1:13" ht="15" customHeight="1">
      <c r="A8" s="73">
        <v>1</v>
      </c>
      <c r="B8" s="65">
        <v>7001</v>
      </c>
      <c r="C8" s="117" t="s">
        <v>299</v>
      </c>
      <c r="D8" s="25">
        <v>20</v>
      </c>
      <c r="E8" s="25">
        <v>20</v>
      </c>
      <c r="F8" s="25">
        <v>20</v>
      </c>
      <c r="G8" s="25">
        <v>20</v>
      </c>
      <c r="H8" s="25">
        <v>20</v>
      </c>
      <c r="I8" s="113">
        <f aca="true" t="shared" si="0" ref="I8:I39">SUM(D8:H8)</f>
        <v>100</v>
      </c>
      <c r="J8" s="133" t="s">
        <v>297</v>
      </c>
      <c r="K8" s="133" t="s">
        <v>21</v>
      </c>
      <c r="L8" s="133" t="s">
        <v>298</v>
      </c>
      <c r="M8" s="41" t="s">
        <v>1</v>
      </c>
    </row>
    <row r="9" spans="1:13" ht="15" customHeight="1">
      <c r="A9" s="73">
        <v>2</v>
      </c>
      <c r="B9" s="65">
        <v>7014</v>
      </c>
      <c r="C9" s="117" t="s">
        <v>302</v>
      </c>
      <c r="D9" s="25">
        <v>20</v>
      </c>
      <c r="E9" s="25">
        <v>20</v>
      </c>
      <c r="F9" s="25">
        <v>20</v>
      </c>
      <c r="G9" s="25">
        <v>0</v>
      </c>
      <c r="H9" s="25">
        <v>20</v>
      </c>
      <c r="I9" s="113">
        <f t="shared" si="0"/>
        <v>80</v>
      </c>
      <c r="J9" s="133" t="s">
        <v>297</v>
      </c>
      <c r="K9" s="133" t="s">
        <v>21</v>
      </c>
      <c r="L9" s="133" t="s">
        <v>298</v>
      </c>
      <c r="M9" s="41" t="s">
        <v>2</v>
      </c>
    </row>
    <row r="10" spans="1:13" ht="15" customHeight="1">
      <c r="A10" s="73">
        <v>3</v>
      </c>
      <c r="B10" s="65">
        <v>7018</v>
      </c>
      <c r="C10" s="117" t="s">
        <v>280</v>
      </c>
      <c r="D10" s="25">
        <v>20</v>
      </c>
      <c r="E10" s="25">
        <v>20</v>
      </c>
      <c r="F10" s="25">
        <v>20</v>
      </c>
      <c r="G10" s="25">
        <v>0</v>
      </c>
      <c r="H10" s="25">
        <v>20</v>
      </c>
      <c r="I10" s="113">
        <f t="shared" si="0"/>
        <v>80</v>
      </c>
      <c r="J10" s="133" t="s">
        <v>128</v>
      </c>
      <c r="K10" s="133" t="s">
        <v>21</v>
      </c>
      <c r="L10" s="133" t="s">
        <v>130</v>
      </c>
      <c r="M10" s="41" t="s">
        <v>2</v>
      </c>
    </row>
    <row r="11" spans="1:13" ht="15" customHeight="1">
      <c r="A11" s="73">
        <v>4</v>
      </c>
      <c r="B11" s="65">
        <v>7037</v>
      </c>
      <c r="C11" s="117" t="s">
        <v>269</v>
      </c>
      <c r="D11" s="25">
        <v>20</v>
      </c>
      <c r="E11" s="25">
        <v>20</v>
      </c>
      <c r="F11" s="25">
        <v>20</v>
      </c>
      <c r="G11" s="25">
        <v>0</v>
      </c>
      <c r="H11" s="25">
        <v>20</v>
      </c>
      <c r="I11" s="113">
        <f t="shared" si="0"/>
        <v>80</v>
      </c>
      <c r="J11" s="133" t="s">
        <v>297</v>
      </c>
      <c r="K11" s="133" t="s">
        <v>21</v>
      </c>
      <c r="L11" s="133" t="s">
        <v>298</v>
      </c>
      <c r="M11" s="41" t="s">
        <v>2</v>
      </c>
    </row>
    <row r="12" spans="1:13" ht="15" customHeight="1">
      <c r="A12" s="73">
        <v>5</v>
      </c>
      <c r="B12" s="65">
        <v>7040</v>
      </c>
      <c r="C12" s="117" t="s">
        <v>300</v>
      </c>
      <c r="D12" s="25">
        <v>20</v>
      </c>
      <c r="E12" s="25">
        <v>20</v>
      </c>
      <c r="F12" s="25">
        <v>20</v>
      </c>
      <c r="G12" s="25">
        <v>0</v>
      </c>
      <c r="H12" s="25">
        <v>20</v>
      </c>
      <c r="I12" s="113">
        <f t="shared" si="0"/>
        <v>80</v>
      </c>
      <c r="J12" s="133" t="s">
        <v>297</v>
      </c>
      <c r="K12" s="133" t="s">
        <v>21</v>
      </c>
      <c r="L12" s="133" t="s">
        <v>298</v>
      </c>
      <c r="M12" s="41" t="s">
        <v>2</v>
      </c>
    </row>
    <row r="13" spans="1:13" ht="15" customHeight="1">
      <c r="A13" s="73">
        <v>6</v>
      </c>
      <c r="B13" s="65">
        <v>7013</v>
      </c>
      <c r="C13" s="117" t="s">
        <v>273</v>
      </c>
      <c r="D13" s="35">
        <v>20</v>
      </c>
      <c r="E13" s="35">
        <v>20</v>
      </c>
      <c r="F13" s="35">
        <v>16</v>
      </c>
      <c r="G13" s="35">
        <v>0</v>
      </c>
      <c r="H13" s="35">
        <v>20</v>
      </c>
      <c r="I13" s="113">
        <f t="shared" si="0"/>
        <v>76</v>
      </c>
      <c r="J13" s="133" t="s">
        <v>100</v>
      </c>
      <c r="K13" s="133" t="s">
        <v>21</v>
      </c>
      <c r="L13" s="134" t="s">
        <v>271</v>
      </c>
      <c r="M13" s="41" t="s">
        <v>2</v>
      </c>
    </row>
    <row r="14" spans="1:13" ht="15" customHeight="1">
      <c r="A14" s="73">
        <v>7</v>
      </c>
      <c r="B14" s="65">
        <v>7011</v>
      </c>
      <c r="C14" s="117" t="s">
        <v>301</v>
      </c>
      <c r="D14" s="25">
        <v>20</v>
      </c>
      <c r="E14" s="25">
        <v>20</v>
      </c>
      <c r="F14" s="25">
        <v>8</v>
      </c>
      <c r="G14" s="25">
        <v>0</v>
      </c>
      <c r="H14" s="25">
        <v>20</v>
      </c>
      <c r="I14" s="113">
        <f t="shared" si="0"/>
        <v>68</v>
      </c>
      <c r="J14" s="133" t="s">
        <v>297</v>
      </c>
      <c r="K14" s="133" t="s">
        <v>21</v>
      </c>
      <c r="L14" s="133" t="s">
        <v>298</v>
      </c>
      <c r="M14" s="41" t="s">
        <v>3</v>
      </c>
    </row>
    <row r="15" spans="1:13" ht="15" customHeight="1">
      <c r="A15" s="73">
        <v>8</v>
      </c>
      <c r="B15" s="65">
        <v>7036</v>
      </c>
      <c r="C15" s="117" t="s">
        <v>304</v>
      </c>
      <c r="D15" s="25">
        <v>20</v>
      </c>
      <c r="E15" s="25">
        <v>20</v>
      </c>
      <c r="F15" s="25">
        <v>8</v>
      </c>
      <c r="G15" s="25">
        <v>0</v>
      </c>
      <c r="H15" s="25">
        <v>20</v>
      </c>
      <c r="I15" s="113">
        <f t="shared" si="0"/>
        <v>68</v>
      </c>
      <c r="J15" s="133" t="s">
        <v>191</v>
      </c>
      <c r="K15" s="133" t="s">
        <v>21</v>
      </c>
      <c r="L15" s="133" t="s">
        <v>287</v>
      </c>
      <c r="M15" s="41" t="s">
        <v>3</v>
      </c>
    </row>
    <row r="16" spans="1:13" ht="15" customHeight="1">
      <c r="A16" s="73">
        <v>9</v>
      </c>
      <c r="B16" s="65">
        <v>7002</v>
      </c>
      <c r="C16" s="117" t="s">
        <v>312</v>
      </c>
      <c r="D16" s="25">
        <v>20</v>
      </c>
      <c r="E16" s="25">
        <v>2</v>
      </c>
      <c r="F16" s="25">
        <v>20</v>
      </c>
      <c r="G16" s="25">
        <v>0</v>
      </c>
      <c r="H16" s="25">
        <v>20</v>
      </c>
      <c r="I16" s="113">
        <f t="shared" si="0"/>
        <v>62</v>
      </c>
      <c r="J16" s="133" t="s">
        <v>297</v>
      </c>
      <c r="K16" s="133" t="s">
        <v>21</v>
      </c>
      <c r="L16" s="133" t="s">
        <v>298</v>
      </c>
      <c r="M16" s="41" t="s">
        <v>3</v>
      </c>
    </row>
    <row r="17" spans="1:13" ht="15" customHeight="1">
      <c r="A17" s="73">
        <v>10</v>
      </c>
      <c r="B17" s="65">
        <v>7007</v>
      </c>
      <c r="C17" s="118" t="s">
        <v>292</v>
      </c>
      <c r="D17" s="35">
        <v>20</v>
      </c>
      <c r="E17" s="35">
        <v>0</v>
      </c>
      <c r="F17" s="25">
        <v>20</v>
      </c>
      <c r="G17" s="35">
        <v>0</v>
      </c>
      <c r="H17" s="35">
        <v>20</v>
      </c>
      <c r="I17" s="113">
        <f t="shared" si="0"/>
        <v>60</v>
      </c>
      <c r="J17" s="134" t="s">
        <v>168</v>
      </c>
      <c r="K17" s="133" t="s">
        <v>21</v>
      </c>
      <c r="L17" s="133" t="s">
        <v>290</v>
      </c>
      <c r="M17" s="41" t="s">
        <v>3</v>
      </c>
    </row>
    <row r="18" spans="1:13" ht="15" customHeight="1">
      <c r="A18" s="73">
        <v>11</v>
      </c>
      <c r="B18" s="65">
        <v>7032</v>
      </c>
      <c r="C18" s="117" t="s">
        <v>310</v>
      </c>
      <c r="D18" s="25">
        <v>20</v>
      </c>
      <c r="E18" s="25">
        <v>0</v>
      </c>
      <c r="F18" s="25">
        <v>20</v>
      </c>
      <c r="G18" s="25">
        <v>0</v>
      </c>
      <c r="H18" s="25">
        <v>20</v>
      </c>
      <c r="I18" s="113">
        <f t="shared" si="0"/>
        <v>60</v>
      </c>
      <c r="J18" s="133" t="s">
        <v>297</v>
      </c>
      <c r="K18" s="133" t="s">
        <v>21</v>
      </c>
      <c r="L18" s="133" t="s">
        <v>298</v>
      </c>
      <c r="M18" s="41" t="s">
        <v>3</v>
      </c>
    </row>
    <row r="19" spans="1:13" ht="15" customHeight="1">
      <c r="A19" s="73">
        <v>12</v>
      </c>
      <c r="B19" s="65">
        <v>7049</v>
      </c>
      <c r="C19" s="117" t="s">
        <v>311</v>
      </c>
      <c r="D19" s="33">
        <v>20</v>
      </c>
      <c r="E19" s="33">
        <v>8</v>
      </c>
      <c r="F19" s="33">
        <v>8</v>
      </c>
      <c r="G19" s="33">
        <v>0</v>
      </c>
      <c r="H19" s="33">
        <v>20</v>
      </c>
      <c r="I19" s="113">
        <f t="shared" si="0"/>
        <v>56</v>
      </c>
      <c r="J19" s="134" t="s">
        <v>308</v>
      </c>
      <c r="K19" s="133" t="s">
        <v>21</v>
      </c>
      <c r="L19" s="133" t="s">
        <v>309</v>
      </c>
      <c r="M19" s="41" t="s">
        <v>3</v>
      </c>
    </row>
    <row r="20" spans="1:13" ht="15" customHeight="1">
      <c r="A20" s="73">
        <v>13</v>
      </c>
      <c r="B20" s="65">
        <v>7024</v>
      </c>
      <c r="C20" s="117" t="s">
        <v>253</v>
      </c>
      <c r="D20" s="35">
        <v>20</v>
      </c>
      <c r="E20" s="35">
        <v>20</v>
      </c>
      <c r="F20" s="35">
        <v>12</v>
      </c>
      <c r="G20" s="35">
        <v>0</v>
      </c>
      <c r="H20" s="35">
        <v>0</v>
      </c>
      <c r="I20" s="113">
        <f t="shared" si="0"/>
        <v>52</v>
      </c>
      <c r="J20" s="133" t="s">
        <v>40</v>
      </c>
      <c r="K20" s="133" t="s">
        <v>21</v>
      </c>
      <c r="L20" s="133" t="s">
        <v>254</v>
      </c>
      <c r="M20" s="75" t="s">
        <v>398</v>
      </c>
    </row>
    <row r="21" spans="1:13" ht="15" customHeight="1">
      <c r="A21" s="73">
        <v>14</v>
      </c>
      <c r="B21" s="65">
        <v>7033</v>
      </c>
      <c r="C21" s="117" t="s">
        <v>317</v>
      </c>
      <c r="D21" s="25">
        <v>16</v>
      </c>
      <c r="E21" s="25">
        <v>20</v>
      </c>
      <c r="F21" s="25">
        <v>16</v>
      </c>
      <c r="G21" s="25">
        <v>0</v>
      </c>
      <c r="H21" s="25">
        <v>0</v>
      </c>
      <c r="I21" s="113">
        <f t="shared" si="0"/>
        <v>52</v>
      </c>
      <c r="J21" s="133" t="s">
        <v>297</v>
      </c>
      <c r="K21" s="133" t="s">
        <v>21</v>
      </c>
      <c r="L21" s="133" t="s">
        <v>298</v>
      </c>
      <c r="M21" s="75" t="s">
        <v>398</v>
      </c>
    </row>
    <row r="22" spans="1:13" ht="15" customHeight="1">
      <c r="A22" s="73">
        <v>15</v>
      </c>
      <c r="B22" s="65">
        <v>7008</v>
      </c>
      <c r="C22" s="117" t="s">
        <v>161</v>
      </c>
      <c r="D22" s="25">
        <v>0</v>
      </c>
      <c r="E22" s="25">
        <v>20</v>
      </c>
      <c r="F22" s="25">
        <v>20</v>
      </c>
      <c r="G22" s="25">
        <v>0</v>
      </c>
      <c r="H22" s="25">
        <v>10</v>
      </c>
      <c r="I22" s="113">
        <f t="shared" si="0"/>
        <v>50</v>
      </c>
      <c r="J22" s="133" t="s">
        <v>164</v>
      </c>
      <c r="K22" s="133" t="s">
        <v>21</v>
      </c>
      <c r="L22" s="133" t="s">
        <v>167</v>
      </c>
      <c r="M22" s="75" t="s">
        <v>398</v>
      </c>
    </row>
    <row r="23" spans="1:13" ht="15" customHeight="1">
      <c r="A23" s="73">
        <v>16</v>
      </c>
      <c r="B23" s="65">
        <v>7010</v>
      </c>
      <c r="C23" s="117" t="s">
        <v>307</v>
      </c>
      <c r="D23" s="33">
        <v>20</v>
      </c>
      <c r="E23" s="33">
        <v>0</v>
      </c>
      <c r="F23" s="33">
        <v>20</v>
      </c>
      <c r="G23" s="33">
        <v>0</v>
      </c>
      <c r="H23" s="33">
        <v>10</v>
      </c>
      <c r="I23" s="113">
        <f t="shared" si="0"/>
        <v>50</v>
      </c>
      <c r="J23" s="134" t="s">
        <v>190</v>
      </c>
      <c r="K23" s="133" t="s">
        <v>81</v>
      </c>
      <c r="L23" s="133" t="s">
        <v>265</v>
      </c>
      <c r="M23" s="75" t="s">
        <v>398</v>
      </c>
    </row>
    <row r="24" spans="1:13" ht="15" customHeight="1">
      <c r="A24" s="73">
        <v>17</v>
      </c>
      <c r="B24" s="65">
        <v>7051</v>
      </c>
      <c r="C24" s="117" t="s">
        <v>288</v>
      </c>
      <c r="D24" s="35">
        <v>20</v>
      </c>
      <c r="E24" s="35">
        <v>20</v>
      </c>
      <c r="F24" s="35">
        <v>8</v>
      </c>
      <c r="G24" s="35">
        <v>0</v>
      </c>
      <c r="H24" s="35">
        <v>0</v>
      </c>
      <c r="I24" s="113">
        <f t="shared" si="0"/>
        <v>48</v>
      </c>
      <c r="J24" s="133" t="s">
        <v>164</v>
      </c>
      <c r="K24" s="133" t="s">
        <v>21</v>
      </c>
      <c r="L24" s="133" t="s">
        <v>167</v>
      </c>
      <c r="M24" s="75" t="s">
        <v>398</v>
      </c>
    </row>
    <row r="25" spans="1:13" ht="15" customHeight="1">
      <c r="A25" s="73">
        <v>18</v>
      </c>
      <c r="B25" s="65">
        <v>7054</v>
      </c>
      <c r="C25" s="118" t="s">
        <v>260</v>
      </c>
      <c r="D25" s="35">
        <v>20</v>
      </c>
      <c r="E25" s="35">
        <v>2</v>
      </c>
      <c r="F25" s="35">
        <v>20</v>
      </c>
      <c r="G25" s="35">
        <v>0</v>
      </c>
      <c r="H25" s="35">
        <v>0</v>
      </c>
      <c r="I25" s="113">
        <f t="shared" si="0"/>
        <v>42</v>
      </c>
      <c r="J25" s="134" t="s">
        <v>295</v>
      </c>
      <c r="K25" s="134" t="s">
        <v>261</v>
      </c>
      <c r="L25" s="134" t="s">
        <v>262</v>
      </c>
      <c r="M25" s="41"/>
    </row>
    <row r="26" spans="1:13" ht="15" customHeight="1">
      <c r="A26" s="73">
        <v>19</v>
      </c>
      <c r="B26" s="65">
        <v>7015</v>
      </c>
      <c r="C26" s="116" t="s">
        <v>286</v>
      </c>
      <c r="D26" s="33">
        <v>20</v>
      </c>
      <c r="E26" s="33">
        <v>0</v>
      </c>
      <c r="F26" s="33">
        <v>20</v>
      </c>
      <c r="G26" s="33">
        <v>0</v>
      </c>
      <c r="H26" s="33">
        <v>0</v>
      </c>
      <c r="I26" s="113">
        <f t="shared" si="0"/>
        <v>40</v>
      </c>
      <c r="J26" s="134" t="s">
        <v>191</v>
      </c>
      <c r="K26" s="133" t="s">
        <v>21</v>
      </c>
      <c r="L26" s="133" t="s">
        <v>287</v>
      </c>
      <c r="M26" s="41"/>
    </row>
    <row r="27" spans="1:13" ht="15" customHeight="1">
      <c r="A27" s="73">
        <v>20</v>
      </c>
      <c r="B27" s="65">
        <v>7017</v>
      </c>
      <c r="C27" s="117" t="s">
        <v>257</v>
      </c>
      <c r="D27" s="35">
        <v>20</v>
      </c>
      <c r="E27" s="35">
        <v>0</v>
      </c>
      <c r="F27" s="35">
        <v>20</v>
      </c>
      <c r="G27" s="35">
        <v>0</v>
      </c>
      <c r="H27" s="35">
        <v>0</v>
      </c>
      <c r="I27" s="113">
        <f t="shared" si="0"/>
        <v>40</v>
      </c>
      <c r="J27" s="133" t="s">
        <v>58</v>
      </c>
      <c r="K27" s="133" t="s">
        <v>59</v>
      </c>
      <c r="L27" s="133" t="s">
        <v>64</v>
      </c>
      <c r="M27" s="75"/>
    </row>
    <row r="28" spans="1:13" ht="15" customHeight="1">
      <c r="A28" s="73">
        <v>21</v>
      </c>
      <c r="B28" s="65">
        <v>7019</v>
      </c>
      <c r="C28" s="117" t="s">
        <v>293</v>
      </c>
      <c r="D28" s="35">
        <v>20</v>
      </c>
      <c r="E28" s="35">
        <v>0</v>
      </c>
      <c r="F28" s="35">
        <v>20</v>
      </c>
      <c r="G28" s="35">
        <v>0</v>
      </c>
      <c r="H28" s="35">
        <v>0</v>
      </c>
      <c r="I28" s="113">
        <f t="shared" si="0"/>
        <v>40</v>
      </c>
      <c r="J28" s="134" t="s">
        <v>168</v>
      </c>
      <c r="K28" s="133" t="s">
        <v>21</v>
      </c>
      <c r="L28" s="133" t="s">
        <v>290</v>
      </c>
      <c r="M28" s="75"/>
    </row>
    <row r="29" spans="1:13" ht="15" customHeight="1">
      <c r="A29" s="73">
        <v>22</v>
      </c>
      <c r="B29" s="65">
        <v>7023</v>
      </c>
      <c r="C29" s="118" t="s">
        <v>279</v>
      </c>
      <c r="D29" s="35">
        <v>20</v>
      </c>
      <c r="E29" s="35">
        <v>0</v>
      </c>
      <c r="F29" s="35">
        <v>20</v>
      </c>
      <c r="G29" s="35">
        <v>0</v>
      </c>
      <c r="H29" s="35">
        <v>0</v>
      </c>
      <c r="I29" s="113">
        <f t="shared" si="0"/>
        <v>40</v>
      </c>
      <c r="J29" s="133" t="s">
        <v>118</v>
      </c>
      <c r="K29" s="133" t="s">
        <v>21</v>
      </c>
      <c r="L29" s="133" t="s">
        <v>277</v>
      </c>
      <c r="M29" s="75"/>
    </row>
    <row r="30" spans="1:13" ht="15" customHeight="1">
      <c r="A30" s="73">
        <v>23</v>
      </c>
      <c r="B30" s="65">
        <v>7026</v>
      </c>
      <c r="C30" s="117" t="s">
        <v>259</v>
      </c>
      <c r="D30" s="33">
        <v>20</v>
      </c>
      <c r="E30" s="33">
        <v>0</v>
      </c>
      <c r="F30" s="33">
        <v>20</v>
      </c>
      <c r="G30" s="33">
        <v>0</v>
      </c>
      <c r="H30" s="33">
        <v>0</v>
      </c>
      <c r="I30" s="113">
        <f t="shared" si="0"/>
        <v>40</v>
      </c>
      <c r="J30" s="134" t="s">
        <v>308</v>
      </c>
      <c r="K30" s="133" t="s">
        <v>21</v>
      </c>
      <c r="L30" s="133" t="s">
        <v>309</v>
      </c>
      <c r="M30" s="59"/>
    </row>
    <row r="31" spans="1:13" ht="15" customHeight="1">
      <c r="A31" s="73">
        <v>24</v>
      </c>
      <c r="B31" s="65">
        <v>7034</v>
      </c>
      <c r="C31" s="118" t="s">
        <v>291</v>
      </c>
      <c r="D31" s="35">
        <v>20</v>
      </c>
      <c r="E31" s="35">
        <v>0</v>
      </c>
      <c r="F31" s="35">
        <v>20</v>
      </c>
      <c r="G31" s="35">
        <v>0</v>
      </c>
      <c r="H31" s="35">
        <v>0</v>
      </c>
      <c r="I31" s="113">
        <f t="shared" si="0"/>
        <v>40</v>
      </c>
      <c r="J31" s="134" t="s">
        <v>168</v>
      </c>
      <c r="K31" s="133" t="s">
        <v>21</v>
      </c>
      <c r="L31" s="133" t="s">
        <v>290</v>
      </c>
      <c r="M31" s="52"/>
    </row>
    <row r="32" spans="1:13" ht="15" customHeight="1">
      <c r="A32" s="73">
        <v>25</v>
      </c>
      <c r="B32" s="65">
        <v>7043</v>
      </c>
      <c r="C32" s="117" t="s">
        <v>258</v>
      </c>
      <c r="D32" s="33">
        <v>20</v>
      </c>
      <c r="E32" s="33">
        <v>0</v>
      </c>
      <c r="F32" s="33">
        <v>20</v>
      </c>
      <c r="G32" s="33">
        <v>0</v>
      </c>
      <c r="H32" s="33">
        <v>0</v>
      </c>
      <c r="I32" s="113">
        <f t="shared" si="0"/>
        <v>40</v>
      </c>
      <c r="J32" s="134" t="s">
        <v>222</v>
      </c>
      <c r="K32" s="133" t="s">
        <v>21</v>
      </c>
      <c r="L32" s="133" t="s">
        <v>77</v>
      </c>
      <c r="M32" s="59"/>
    </row>
    <row r="33" spans="1:13" ht="15" customHeight="1">
      <c r="A33" s="73">
        <v>26</v>
      </c>
      <c r="B33" s="65">
        <v>7044</v>
      </c>
      <c r="C33" s="117" t="s">
        <v>274</v>
      </c>
      <c r="D33" s="35">
        <v>20</v>
      </c>
      <c r="E33" s="35">
        <v>0</v>
      </c>
      <c r="F33" s="35">
        <v>0</v>
      </c>
      <c r="G33" s="35">
        <v>0</v>
      </c>
      <c r="H33" s="35">
        <v>20</v>
      </c>
      <c r="I33" s="113">
        <f t="shared" si="0"/>
        <v>40</v>
      </c>
      <c r="J33" s="133" t="s">
        <v>296</v>
      </c>
      <c r="K33" s="133" t="s">
        <v>21</v>
      </c>
      <c r="L33" s="133" t="s">
        <v>275</v>
      </c>
      <c r="M33" s="52"/>
    </row>
    <row r="34" spans="1:13" ht="15" customHeight="1">
      <c r="A34" s="73">
        <v>27</v>
      </c>
      <c r="B34" s="65">
        <v>7047</v>
      </c>
      <c r="C34" s="130" t="s">
        <v>285</v>
      </c>
      <c r="D34" s="25">
        <v>20</v>
      </c>
      <c r="E34" s="25">
        <v>0</v>
      </c>
      <c r="F34" s="25">
        <v>20</v>
      </c>
      <c r="G34" s="25">
        <v>0</v>
      </c>
      <c r="H34" s="25">
        <v>0</v>
      </c>
      <c r="I34" s="113">
        <f t="shared" si="0"/>
        <v>40</v>
      </c>
      <c r="J34" s="133" t="s">
        <v>133</v>
      </c>
      <c r="K34" s="133" t="s">
        <v>21</v>
      </c>
      <c r="L34" s="133" t="s">
        <v>283</v>
      </c>
      <c r="M34" s="52"/>
    </row>
    <row r="35" spans="1:13" ht="15" customHeight="1">
      <c r="A35" s="73">
        <v>28</v>
      </c>
      <c r="B35" s="65">
        <v>7048</v>
      </c>
      <c r="C35" s="117" t="s">
        <v>267</v>
      </c>
      <c r="D35" s="35">
        <v>20</v>
      </c>
      <c r="E35" s="35">
        <v>0</v>
      </c>
      <c r="F35" s="35">
        <v>20</v>
      </c>
      <c r="G35" s="35">
        <v>0</v>
      </c>
      <c r="H35" s="35">
        <v>0</v>
      </c>
      <c r="I35" s="113">
        <f t="shared" si="0"/>
        <v>40</v>
      </c>
      <c r="J35" s="133" t="s">
        <v>90</v>
      </c>
      <c r="K35" s="133" t="s">
        <v>21</v>
      </c>
      <c r="L35" s="133" t="s">
        <v>268</v>
      </c>
      <c r="M35" s="59"/>
    </row>
    <row r="36" spans="1:13" ht="15" customHeight="1">
      <c r="A36" s="73">
        <v>29</v>
      </c>
      <c r="B36" s="65">
        <v>7041</v>
      </c>
      <c r="C36" s="117" t="s">
        <v>303</v>
      </c>
      <c r="D36" s="25">
        <v>20</v>
      </c>
      <c r="E36" s="25">
        <v>0</v>
      </c>
      <c r="F36" s="25">
        <v>8</v>
      </c>
      <c r="G36" s="25">
        <v>0</v>
      </c>
      <c r="H36" s="25">
        <v>0</v>
      </c>
      <c r="I36" s="113">
        <f t="shared" si="0"/>
        <v>28</v>
      </c>
      <c r="J36" s="133" t="s">
        <v>297</v>
      </c>
      <c r="K36" s="133" t="s">
        <v>21</v>
      </c>
      <c r="L36" s="133" t="s">
        <v>298</v>
      </c>
      <c r="M36" s="59"/>
    </row>
    <row r="37" spans="1:13" ht="15" customHeight="1">
      <c r="A37" s="73">
        <v>30</v>
      </c>
      <c r="B37" s="65">
        <v>7050</v>
      </c>
      <c r="C37" s="117" t="s">
        <v>289</v>
      </c>
      <c r="D37" s="25">
        <v>20</v>
      </c>
      <c r="E37" s="25">
        <v>0</v>
      </c>
      <c r="F37" s="25">
        <v>8</v>
      </c>
      <c r="G37" s="25">
        <v>0</v>
      </c>
      <c r="H37" s="25">
        <v>0</v>
      </c>
      <c r="I37" s="113">
        <f t="shared" si="0"/>
        <v>28</v>
      </c>
      <c r="J37" s="134" t="s">
        <v>168</v>
      </c>
      <c r="K37" s="133" t="s">
        <v>21</v>
      </c>
      <c r="L37" s="133" t="s">
        <v>290</v>
      </c>
      <c r="M37" s="59"/>
    </row>
    <row r="38" spans="1:13" ht="15" customHeight="1">
      <c r="A38" s="73">
        <v>31</v>
      </c>
      <c r="B38" s="65">
        <v>7022</v>
      </c>
      <c r="C38" s="117" t="s">
        <v>344</v>
      </c>
      <c r="D38" s="25">
        <v>0</v>
      </c>
      <c r="E38" s="25">
        <v>12</v>
      </c>
      <c r="F38" s="25">
        <v>16</v>
      </c>
      <c r="G38" s="25">
        <v>0</v>
      </c>
      <c r="H38" s="25">
        <v>0</v>
      </c>
      <c r="I38" s="113">
        <f t="shared" si="0"/>
        <v>28</v>
      </c>
      <c r="J38" s="133" t="s">
        <v>341</v>
      </c>
      <c r="K38" s="133" t="s">
        <v>342</v>
      </c>
      <c r="L38" s="133" t="s">
        <v>345</v>
      </c>
      <c r="M38" s="52"/>
    </row>
    <row r="39" spans="1:13" ht="15" customHeight="1">
      <c r="A39" s="73">
        <v>32</v>
      </c>
      <c r="B39" s="65">
        <v>7027</v>
      </c>
      <c r="C39" s="117" t="s">
        <v>252</v>
      </c>
      <c r="D39" s="25">
        <v>0</v>
      </c>
      <c r="E39" s="25">
        <v>0</v>
      </c>
      <c r="F39" s="25">
        <v>4</v>
      </c>
      <c r="G39" s="25">
        <v>20</v>
      </c>
      <c r="H39" s="25">
        <v>0</v>
      </c>
      <c r="I39" s="113">
        <f t="shared" si="0"/>
        <v>24</v>
      </c>
      <c r="J39" s="133" t="s">
        <v>20</v>
      </c>
      <c r="K39" s="133" t="s">
        <v>21</v>
      </c>
      <c r="L39" s="133" t="s">
        <v>24</v>
      </c>
      <c r="M39" s="47"/>
    </row>
    <row r="40" spans="1:13" ht="15" customHeight="1">
      <c r="A40" s="73">
        <v>33</v>
      </c>
      <c r="B40" s="65">
        <v>7020</v>
      </c>
      <c r="C40" s="117" t="s">
        <v>305</v>
      </c>
      <c r="D40" s="25">
        <v>0</v>
      </c>
      <c r="E40" s="25">
        <v>2</v>
      </c>
      <c r="F40" s="25">
        <v>20</v>
      </c>
      <c r="G40" s="25">
        <v>0</v>
      </c>
      <c r="H40" s="25">
        <v>0</v>
      </c>
      <c r="I40" s="113">
        <f aca="true" t="shared" si="1" ref="I40:I71">SUM(D40:H40)</f>
        <v>22</v>
      </c>
      <c r="J40" s="133" t="s">
        <v>195</v>
      </c>
      <c r="K40" s="133" t="s">
        <v>21</v>
      </c>
      <c r="L40" s="133" t="s">
        <v>306</v>
      </c>
      <c r="M40" s="59"/>
    </row>
    <row r="41" spans="1:13" ht="15" customHeight="1">
      <c r="A41" s="73">
        <v>34</v>
      </c>
      <c r="B41" s="65">
        <v>7052</v>
      </c>
      <c r="C41" s="117" t="s">
        <v>256</v>
      </c>
      <c r="D41" s="25">
        <v>20</v>
      </c>
      <c r="E41" s="25">
        <v>2</v>
      </c>
      <c r="F41" s="25">
        <v>0</v>
      </c>
      <c r="G41" s="25">
        <v>0</v>
      </c>
      <c r="H41" s="25">
        <v>0</v>
      </c>
      <c r="I41" s="113">
        <f t="shared" si="1"/>
        <v>22</v>
      </c>
      <c r="J41" s="133" t="s">
        <v>40</v>
      </c>
      <c r="K41" s="133" t="s">
        <v>21</v>
      </c>
      <c r="L41" s="133" t="s">
        <v>254</v>
      </c>
      <c r="M41" s="59"/>
    </row>
    <row r="42" spans="1:13" ht="15" customHeight="1">
      <c r="A42" s="73">
        <v>35</v>
      </c>
      <c r="B42" s="65">
        <v>7006</v>
      </c>
      <c r="C42" s="117" t="s">
        <v>263</v>
      </c>
      <c r="D42" s="35">
        <v>20</v>
      </c>
      <c r="E42" s="35">
        <v>0</v>
      </c>
      <c r="F42" s="35">
        <v>0</v>
      </c>
      <c r="G42" s="35">
        <v>0</v>
      </c>
      <c r="H42" s="35">
        <v>0</v>
      </c>
      <c r="I42" s="113">
        <f t="shared" si="1"/>
        <v>20</v>
      </c>
      <c r="J42" s="134" t="s">
        <v>295</v>
      </c>
      <c r="K42" s="133" t="s">
        <v>261</v>
      </c>
      <c r="L42" s="133" t="s">
        <v>264</v>
      </c>
      <c r="M42" s="54"/>
    </row>
    <row r="43" spans="1:13" ht="15" customHeight="1">
      <c r="A43" s="73">
        <v>36</v>
      </c>
      <c r="B43" s="65">
        <v>7035</v>
      </c>
      <c r="C43" s="114" t="s">
        <v>282</v>
      </c>
      <c r="D43" s="35">
        <v>0</v>
      </c>
      <c r="E43" s="35">
        <v>0</v>
      </c>
      <c r="F43" s="35">
        <v>20</v>
      </c>
      <c r="G43" s="35">
        <v>0</v>
      </c>
      <c r="H43" s="35">
        <v>0</v>
      </c>
      <c r="I43" s="113">
        <f t="shared" si="1"/>
        <v>20</v>
      </c>
      <c r="J43" s="133" t="s">
        <v>133</v>
      </c>
      <c r="K43" s="133" t="s">
        <v>21</v>
      </c>
      <c r="L43" s="133" t="s">
        <v>283</v>
      </c>
      <c r="M43" s="52"/>
    </row>
    <row r="44" spans="1:13" ht="15" customHeight="1">
      <c r="A44" s="73">
        <v>37</v>
      </c>
      <c r="B44" s="65">
        <v>7038</v>
      </c>
      <c r="C44" s="117" t="s">
        <v>255</v>
      </c>
      <c r="D44" s="25">
        <v>0</v>
      </c>
      <c r="E44" s="25">
        <v>0</v>
      </c>
      <c r="F44" s="25">
        <v>20</v>
      </c>
      <c r="G44" s="25">
        <v>0</v>
      </c>
      <c r="H44" s="25">
        <v>0</v>
      </c>
      <c r="I44" s="113">
        <f t="shared" si="1"/>
        <v>20</v>
      </c>
      <c r="J44" s="133" t="s">
        <v>40</v>
      </c>
      <c r="K44" s="133" t="s">
        <v>21</v>
      </c>
      <c r="L44" s="133" t="s">
        <v>254</v>
      </c>
      <c r="M44" s="59"/>
    </row>
    <row r="45" spans="1:13" ht="15" customHeight="1">
      <c r="A45" s="73">
        <v>38</v>
      </c>
      <c r="B45" s="65">
        <v>7039</v>
      </c>
      <c r="C45" s="117" t="s">
        <v>316</v>
      </c>
      <c r="D45" s="33">
        <v>0</v>
      </c>
      <c r="E45" s="33">
        <v>0</v>
      </c>
      <c r="F45" s="33">
        <v>20</v>
      </c>
      <c r="G45" s="33">
        <v>0</v>
      </c>
      <c r="H45" s="33">
        <v>0</v>
      </c>
      <c r="I45" s="113">
        <f t="shared" si="1"/>
        <v>20</v>
      </c>
      <c r="J45" s="134" t="s">
        <v>308</v>
      </c>
      <c r="K45" s="133" t="s">
        <v>21</v>
      </c>
      <c r="L45" s="133" t="s">
        <v>309</v>
      </c>
      <c r="M45" s="52"/>
    </row>
    <row r="46" spans="1:13" ht="15" customHeight="1">
      <c r="A46" s="73">
        <v>39</v>
      </c>
      <c r="B46" s="65">
        <v>7046</v>
      </c>
      <c r="C46" s="117" t="s">
        <v>23</v>
      </c>
      <c r="D46" s="25">
        <v>20</v>
      </c>
      <c r="E46" s="25">
        <v>0</v>
      </c>
      <c r="F46" s="25">
        <v>0</v>
      </c>
      <c r="G46" s="25">
        <v>0</v>
      </c>
      <c r="H46" s="25">
        <v>0</v>
      </c>
      <c r="I46" s="113">
        <f t="shared" si="1"/>
        <v>20</v>
      </c>
      <c r="J46" s="133" t="s">
        <v>90</v>
      </c>
      <c r="K46" s="133" t="s">
        <v>21</v>
      </c>
      <c r="L46" s="134" t="s">
        <v>268</v>
      </c>
      <c r="M46" s="52"/>
    </row>
    <row r="47" spans="1:13" ht="15" customHeight="1">
      <c r="A47" s="73">
        <v>40</v>
      </c>
      <c r="B47" s="65">
        <v>7004</v>
      </c>
      <c r="C47" s="117" t="s">
        <v>373</v>
      </c>
      <c r="D47" s="33">
        <v>0</v>
      </c>
      <c r="E47" s="33">
        <v>0</v>
      </c>
      <c r="F47" s="33">
        <v>8</v>
      </c>
      <c r="G47" s="33">
        <v>0</v>
      </c>
      <c r="H47" s="33">
        <v>0</v>
      </c>
      <c r="I47" s="113">
        <f t="shared" si="1"/>
        <v>8</v>
      </c>
      <c r="J47" s="134" t="s">
        <v>164</v>
      </c>
      <c r="K47" s="133" t="s">
        <v>353</v>
      </c>
      <c r="L47" s="133" t="s">
        <v>370</v>
      </c>
      <c r="M47" s="52"/>
    </row>
    <row r="48" spans="1:13" ht="15" customHeight="1">
      <c r="A48" s="73">
        <v>41</v>
      </c>
      <c r="B48" s="65">
        <v>7025</v>
      </c>
      <c r="C48" s="130" t="s">
        <v>284</v>
      </c>
      <c r="D48" s="25">
        <v>0</v>
      </c>
      <c r="E48" s="25">
        <v>0</v>
      </c>
      <c r="F48" s="25">
        <v>8</v>
      </c>
      <c r="G48" s="25">
        <v>0</v>
      </c>
      <c r="H48" s="25">
        <v>0</v>
      </c>
      <c r="I48" s="113">
        <f t="shared" si="1"/>
        <v>8</v>
      </c>
      <c r="J48" s="133" t="s">
        <v>133</v>
      </c>
      <c r="K48" s="133" t="s">
        <v>21</v>
      </c>
      <c r="L48" s="133" t="s">
        <v>283</v>
      </c>
      <c r="M48" s="52"/>
    </row>
    <row r="49" spans="1:13" ht="15" customHeight="1">
      <c r="A49" s="73">
        <v>42</v>
      </c>
      <c r="B49" s="65">
        <v>7028</v>
      </c>
      <c r="C49" s="117" t="s">
        <v>270</v>
      </c>
      <c r="D49" s="35">
        <v>0</v>
      </c>
      <c r="E49" s="35">
        <v>0</v>
      </c>
      <c r="F49" s="35">
        <v>8</v>
      </c>
      <c r="G49" s="35">
        <v>0</v>
      </c>
      <c r="H49" s="35">
        <v>0</v>
      </c>
      <c r="I49" s="113">
        <f t="shared" si="1"/>
        <v>8</v>
      </c>
      <c r="J49" s="133" t="s">
        <v>90</v>
      </c>
      <c r="K49" s="133" t="s">
        <v>21</v>
      </c>
      <c r="L49" s="133" t="s">
        <v>268</v>
      </c>
      <c r="M49" s="52"/>
    </row>
    <row r="50" spans="1:13" ht="15" customHeight="1">
      <c r="A50" s="73">
        <v>43</v>
      </c>
      <c r="B50" s="65">
        <v>7053</v>
      </c>
      <c r="C50" s="117" t="s">
        <v>346</v>
      </c>
      <c r="D50" s="35">
        <v>0</v>
      </c>
      <c r="E50" s="35">
        <v>0</v>
      </c>
      <c r="F50" s="35">
        <v>8</v>
      </c>
      <c r="G50" s="35">
        <v>0</v>
      </c>
      <c r="H50" s="35">
        <v>0</v>
      </c>
      <c r="I50" s="113">
        <f t="shared" si="1"/>
        <v>8</v>
      </c>
      <c r="J50" s="133" t="s">
        <v>341</v>
      </c>
      <c r="K50" s="133" t="s">
        <v>342</v>
      </c>
      <c r="L50" s="133" t="s">
        <v>347</v>
      </c>
      <c r="M50" s="52"/>
    </row>
    <row r="51" spans="1:13" ht="15" customHeight="1">
      <c r="A51" s="73">
        <v>44</v>
      </c>
      <c r="B51" s="65">
        <v>7016</v>
      </c>
      <c r="C51" s="131" t="s">
        <v>266</v>
      </c>
      <c r="D51" s="70">
        <v>0</v>
      </c>
      <c r="E51" s="70">
        <v>0</v>
      </c>
      <c r="F51" s="70">
        <v>0</v>
      </c>
      <c r="G51" s="70">
        <v>0</v>
      </c>
      <c r="H51" s="70">
        <v>5</v>
      </c>
      <c r="I51" s="113">
        <f t="shared" si="1"/>
        <v>5</v>
      </c>
      <c r="J51" s="135" t="s">
        <v>86</v>
      </c>
      <c r="K51" s="133" t="s">
        <v>21</v>
      </c>
      <c r="L51" s="133" t="s">
        <v>313</v>
      </c>
      <c r="M51" s="52"/>
    </row>
    <row r="52" spans="1:13" ht="15" customHeight="1">
      <c r="A52" s="73">
        <v>45</v>
      </c>
      <c r="B52" s="65">
        <v>7003</v>
      </c>
      <c r="C52" s="117" t="s">
        <v>314</v>
      </c>
      <c r="D52" s="25">
        <v>0</v>
      </c>
      <c r="E52" s="25">
        <v>0</v>
      </c>
      <c r="F52" s="25">
        <v>4</v>
      </c>
      <c r="G52" s="25">
        <v>0</v>
      </c>
      <c r="H52" s="25">
        <v>0</v>
      </c>
      <c r="I52" s="113">
        <f t="shared" si="1"/>
        <v>4</v>
      </c>
      <c r="J52" s="133" t="s">
        <v>195</v>
      </c>
      <c r="K52" s="133" t="s">
        <v>21</v>
      </c>
      <c r="L52" s="133" t="s">
        <v>306</v>
      </c>
      <c r="M52" s="52"/>
    </row>
    <row r="53" spans="1:13" ht="15" customHeight="1">
      <c r="A53" s="73">
        <v>46</v>
      </c>
      <c r="B53" s="65">
        <v>7005</v>
      </c>
      <c r="C53" s="117" t="s">
        <v>272</v>
      </c>
      <c r="D53" s="35">
        <v>0</v>
      </c>
      <c r="E53" s="35">
        <v>0</v>
      </c>
      <c r="F53" s="35">
        <v>2</v>
      </c>
      <c r="G53" s="35">
        <v>0</v>
      </c>
      <c r="H53" s="35">
        <v>0</v>
      </c>
      <c r="I53" s="113">
        <f t="shared" si="1"/>
        <v>2</v>
      </c>
      <c r="J53" s="133" t="s">
        <v>100</v>
      </c>
      <c r="K53" s="133" t="s">
        <v>21</v>
      </c>
      <c r="L53" s="134" t="s">
        <v>271</v>
      </c>
      <c r="M53" s="59"/>
    </row>
    <row r="54" spans="1:13" ht="15" customHeight="1">
      <c r="A54" s="73">
        <v>47</v>
      </c>
      <c r="B54" s="65">
        <v>7042</v>
      </c>
      <c r="C54" s="117" t="s">
        <v>278</v>
      </c>
      <c r="D54" s="25">
        <v>0</v>
      </c>
      <c r="E54" s="25">
        <v>2</v>
      </c>
      <c r="F54" s="25">
        <v>0</v>
      </c>
      <c r="G54" s="25">
        <v>0</v>
      </c>
      <c r="H54" s="25">
        <v>0</v>
      </c>
      <c r="I54" s="113">
        <f t="shared" si="1"/>
        <v>2</v>
      </c>
      <c r="J54" s="133" t="s">
        <v>118</v>
      </c>
      <c r="K54" s="133" t="s">
        <v>21</v>
      </c>
      <c r="L54" s="133" t="s">
        <v>277</v>
      </c>
      <c r="M54" s="47"/>
    </row>
    <row r="55" spans="1:13" ht="15" customHeight="1">
      <c r="A55" s="73">
        <v>48</v>
      </c>
      <c r="B55" s="65">
        <v>7009</v>
      </c>
      <c r="C55" s="117" t="s">
        <v>281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113">
        <f t="shared" si="1"/>
        <v>0</v>
      </c>
      <c r="J55" s="134" t="s">
        <v>128</v>
      </c>
      <c r="K55" s="133" t="s">
        <v>21</v>
      </c>
      <c r="L55" s="133" t="s">
        <v>130</v>
      </c>
      <c r="M55" s="59"/>
    </row>
    <row r="56" spans="1:13" ht="15" customHeight="1">
      <c r="A56" s="73">
        <v>49</v>
      </c>
      <c r="B56" s="65">
        <v>7012</v>
      </c>
      <c r="C56" s="117" t="s">
        <v>374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113">
        <f t="shared" si="1"/>
        <v>0</v>
      </c>
      <c r="J56" s="134" t="s">
        <v>352</v>
      </c>
      <c r="K56" s="133" t="s">
        <v>353</v>
      </c>
      <c r="L56" s="133" t="s">
        <v>375</v>
      </c>
      <c r="M56" s="52"/>
    </row>
    <row r="57" spans="1:13" ht="15" customHeight="1">
      <c r="A57" s="73">
        <v>50</v>
      </c>
      <c r="B57" s="65">
        <v>7021</v>
      </c>
      <c r="C57" s="118" t="s">
        <v>382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113">
        <f t="shared" si="1"/>
        <v>0</v>
      </c>
      <c r="J57" s="134" t="s">
        <v>383</v>
      </c>
      <c r="K57" s="133" t="s">
        <v>384</v>
      </c>
      <c r="L57" s="133" t="s">
        <v>385</v>
      </c>
      <c r="M57" s="52"/>
    </row>
    <row r="58" spans="1:13" ht="15" customHeight="1">
      <c r="A58" s="73">
        <v>51</v>
      </c>
      <c r="B58" s="65">
        <v>7029</v>
      </c>
      <c r="C58" s="117" t="s">
        <v>259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113">
        <f t="shared" si="1"/>
        <v>0</v>
      </c>
      <c r="J58" s="134" t="s">
        <v>222</v>
      </c>
      <c r="K58" s="133" t="s">
        <v>21</v>
      </c>
      <c r="L58" s="133" t="s">
        <v>77</v>
      </c>
      <c r="M58" s="52"/>
    </row>
    <row r="59" spans="1:13" ht="15" customHeight="1">
      <c r="A59" s="73">
        <v>52</v>
      </c>
      <c r="B59" s="65">
        <v>7030</v>
      </c>
      <c r="C59" s="132" t="s">
        <v>294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113">
        <f t="shared" si="1"/>
        <v>0</v>
      </c>
      <c r="J59" s="134" t="s">
        <v>168</v>
      </c>
      <c r="K59" s="133" t="s">
        <v>21</v>
      </c>
      <c r="L59" s="133" t="s">
        <v>290</v>
      </c>
      <c r="M59" s="52"/>
    </row>
    <row r="60" spans="1:13" ht="15" customHeight="1">
      <c r="A60" s="73">
        <v>53</v>
      </c>
      <c r="B60" s="65">
        <v>7031</v>
      </c>
      <c r="C60" s="117" t="s">
        <v>315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113">
        <f t="shared" si="1"/>
        <v>0</v>
      </c>
      <c r="J60" s="133" t="s">
        <v>112</v>
      </c>
      <c r="K60" s="133" t="s">
        <v>21</v>
      </c>
      <c r="L60" s="133" t="s">
        <v>276</v>
      </c>
      <c r="M60" s="52"/>
    </row>
    <row r="61" spans="1:13" ht="15" customHeight="1">
      <c r="A61" s="73">
        <v>54</v>
      </c>
      <c r="B61" s="65">
        <v>7045</v>
      </c>
      <c r="C61" s="118" t="s">
        <v>329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113">
        <f t="shared" si="1"/>
        <v>0</v>
      </c>
      <c r="J61" s="134" t="s">
        <v>330</v>
      </c>
      <c r="K61" s="133" t="s">
        <v>327</v>
      </c>
      <c r="L61" s="133" t="s">
        <v>331</v>
      </c>
      <c r="M61" s="52"/>
    </row>
    <row r="62" spans="1:13" ht="1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autoFilter ref="A7:M7"/>
  <mergeCells count="13">
    <mergeCell ref="I5:I6"/>
    <mergeCell ref="J5:J6"/>
    <mergeCell ref="B5:B6"/>
    <mergeCell ref="C5:C6"/>
    <mergeCell ref="A5:A6"/>
    <mergeCell ref="D5:H5"/>
    <mergeCell ref="A1:M1"/>
    <mergeCell ref="A2:M2"/>
    <mergeCell ref="A3:M3"/>
    <mergeCell ref="A4:M4"/>
    <mergeCell ref="K5:K6"/>
    <mergeCell ref="L5:L6"/>
    <mergeCell ref="M5:M6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136" zoomScaleNormal="136" zoomScalePageLayoutView="0" workbookViewId="0" topLeftCell="A1">
      <pane ySplit="7" topLeftCell="A11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4.00390625" style="5" customWidth="1"/>
    <col min="2" max="2" width="7.421875" style="4" customWidth="1"/>
    <col min="3" max="3" width="22.00390625" style="56" customWidth="1"/>
    <col min="4" max="5" width="4.57421875" style="9" customWidth="1"/>
    <col min="6" max="6" width="4.57421875" style="10" customWidth="1"/>
    <col min="7" max="8" width="4.57421875" style="9" customWidth="1"/>
    <col min="9" max="9" width="5.28125" style="48" customWidth="1"/>
    <col min="10" max="10" width="15.7109375" style="31" customWidth="1"/>
    <col min="11" max="11" width="8.8515625" style="29" customWidth="1"/>
    <col min="12" max="12" width="16.28125" style="3" customWidth="1"/>
    <col min="13" max="13" width="7.140625" style="12" customWidth="1"/>
  </cols>
  <sheetData>
    <row r="1" spans="1:13" s="144" customFormat="1" ht="13.5" customHeight="1">
      <c r="A1" s="142" t="s">
        <v>401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44" customFormat="1" ht="13.5" customHeight="1">
      <c r="A2" s="142" t="s">
        <v>321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4" customFormat="1" ht="13.5" customHeight="1">
      <c r="A3" s="142" t="s">
        <v>322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s="144" customFormat="1" ht="13.5" customHeight="1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3.5" customHeight="1">
      <c r="A5" s="145" t="s">
        <v>0</v>
      </c>
      <c r="B5" s="145" t="s">
        <v>7</v>
      </c>
      <c r="C5" s="146" t="s">
        <v>13</v>
      </c>
      <c r="D5" s="147" t="s">
        <v>12</v>
      </c>
      <c r="E5" s="147"/>
      <c r="F5" s="147"/>
      <c r="G5" s="147"/>
      <c r="H5" s="147"/>
      <c r="I5" s="145" t="s">
        <v>6</v>
      </c>
      <c r="J5" s="145" t="s">
        <v>8</v>
      </c>
      <c r="K5" s="145" t="s">
        <v>9</v>
      </c>
      <c r="L5" s="145" t="s">
        <v>10</v>
      </c>
      <c r="M5" s="148" t="s">
        <v>11</v>
      </c>
    </row>
    <row r="6" spans="1:13" ht="13.5" customHeight="1">
      <c r="A6" s="145"/>
      <c r="B6" s="145"/>
      <c r="C6" s="146"/>
      <c r="D6" s="136" t="s">
        <v>1</v>
      </c>
      <c r="E6" s="136" t="s">
        <v>2</v>
      </c>
      <c r="F6" s="136" t="s">
        <v>3</v>
      </c>
      <c r="G6" s="136" t="s">
        <v>4</v>
      </c>
      <c r="H6" s="136" t="s">
        <v>5</v>
      </c>
      <c r="I6" s="145"/>
      <c r="J6" s="145"/>
      <c r="K6" s="145"/>
      <c r="L6" s="145"/>
      <c r="M6" s="148"/>
    </row>
    <row r="7" spans="1:13" ht="13.5" customHeight="1">
      <c r="A7" s="42"/>
      <c r="B7" s="16"/>
      <c r="C7" s="68"/>
      <c r="D7" s="2"/>
      <c r="E7" s="2"/>
      <c r="F7" s="2"/>
      <c r="G7" s="2"/>
      <c r="H7" s="2"/>
      <c r="I7" s="37"/>
      <c r="J7" s="30"/>
      <c r="K7" s="28"/>
      <c r="L7" s="15"/>
      <c r="M7" s="43"/>
    </row>
    <row r="8" spans="1:13" ht="13.5" customHeight="1">
      <c r="A8" s="136">
        <v>1</v>
      </c>
      <c r="B8" s="136">
        <v>8011</v>
      </c>
      <c r="C8" s="137" t="s">
        <v>239</v>
      </c>
      <c r="D8" s="35">
        <v>20</v>
      </c>
      <c r="E8" s="35">
        <v>20</v>
      </c>
      <c r="F8" s="35">
        <v>20</v>
      </c>
      <c r="G8" s="35">
        <v>20</v>
      </c>
      <c r="H8" s="35">
        <v>20</v>
      </c>
      <c r="I8" s="141">
        <f aca="true" t="shared" si="0" ref="I8:I36">D8+E8+F8+G8+H8</f>
        <v>100</v>
      </c>
      <c r="J8" s="27" t="s">
        <v>318</v>
      </c>
      <c r="K8" s="27" t="s">
        <v>21</v>
      </c>
      <c r="L8" s="27" t="s">
        <v>238</v>
      </c>
      <c r="M8" s="43" t="s">
        <v>1</v>
      </c>
    </row>
    <row r="9" spans="1:13" ht="13.5" customHeight="1">
      <c r="A9" s="136">
        <v>2</v>
      </c>
      <c r="B9" s="136">
        <v>8003</v>
      </c>
      <c r="C9" s="137" t="s">
        <v>237</v>
      </c>
      <c r="D9" s="35">
        <v>15</v>
      </c>
      <c r="E9" s="35">
        <v>20</v>
      </c>
      <c r="F9" s="35">
        <v>20</v>
      </c>
      <c r="G9" s="35">
        <v>20</v>
      </c>
      <c r="H9" s="35">
        <v>20</v>
      </c>
      <c r="I9" s="141">
        <f t="shared" si="0"/>
        <v>95</v>
      </c>
      <c r="J9" s="27" t="s">
        <v>318</v>
      </c>
      <c r="K9" s="27" t="s">
        <v>21</v>
      </c>
      <c r="L9" s="27" t="s">
        <v>238</v>
      </c>
      <c r="M9" s="43" t="s">
        <v>1</v>
      </c>
    </row>
    <row r="10" spans="1:13" ht="13.5" customHeight="1">
      <c r="A10" s="136">
        <v>3</v>
      </c>
      <c r="B10" s="136">
        <v>8009</v>
      </c>
      <c r="C10" s="137" t="s">
        <v>376</v>
      </c>
      <c r="D10" s="25">
        <v>20</v>
      </c>
      <c r="E10" s="25">
        <v>20</v>
      </c>
      <c r="F10" s="25">
        <v>20</v>
      </c>
      <c r="G10" s="25">
        <v>20</v>
      </c>
      <c r="H10" s="25">
        <v>15</v>
      </c>
      <c r="I10" s="141">
        <f t="shared" si="0"/>
        <v>95</v>
      </c>
      <c r="J10" s="27" t="s">
        <v>164</v>
      </c>
      <c r="K10" s="34" t="s">
        <v>353</v>
      </c>
      <c r="L10" s="34" t="s">
        <v>377</v>
      </c>
      <c r="M10" s="43" t="s">
        <v>1</v>
      </c>
    </row>
    <row r="11" spans="1:13" ht="13.5" customHeight="1">
      <c r="A11" s="136">
        <v>4</v>
      </c>
      <c r="B11" s="136">
        <v>8019</v>
      </c>
      <c r="C11" s="137" t="s">
        <v>245</v>
      </c>
      <c r="D11" s="35">
        <v>20</v>
      </c>
      <c r="E11" s="35">
        <v>20</v>
      </c>
      <c r="F11" s="35">
        <v>5</v>
      </c>
      <c r="G11" s="35">
        <v>20</v>
      </c>
      <c r="H11" s="35">
        <v>20</v>
      </c>
      <c r="I11" s="141">
        <f t="shared" si="0"/>
        <v>85</v>
      </c>
      <c r="J11" s="27" t="s">
        <v>198</v>
      </c>
      <c r="K11" s="36" t="s">
        <v>21</v>
      </c>
      <c r="L11" s="34" t="s">
        <v>246</v>
      </c>
      <c r="M11" s="44" t="s">
        <v>2</v>
      </c>
    </row>
    <row r="12" spans="1:13" ht="13.5" customHeight="1">
      <c r="A12" s="136">
        <v>5</v>
      </c>
      <c r="B12" s="136">
        <v>8029</v>
      </c>
      <c r="C12" s="137" t="s">
        <v>55</v>
      </c>
      <c r="D12" s="35">
        <v>20</v>
      </c>
      <c r="E12" s="35">
        <v>20</v>
      </c>
      <c r="F12" s="35">
        <v>20</v>
      </c>
      <c r="G12" s="35">
        <v>4</v>
      </c>
      <c r="H12" s="35">
        <v>20</v>
      </c>
      <c r="I12" s="141">
        <f t="shared" si="0"/>
        <v>84</v>
      </c>
      <c r="J12" s="27" t="s">
        <v>193</v>
      </c>
      <c r="K12" s="36" t="s">
        <v>21</v>
      </c>
      <c r="L12" s="36" t="s">
        <v>56</v>
      </c>
      <c r="M12" s="44" t="s">
        <v>2</v>
      </c>
    </row>
    <row r="13" spans="1:13" ht="13.5" customHeight="1">
      <c r="A13" s="136">
        <v>6</v>
      </c>
      <c r="B13" s="136">
        <v>8015</v>
      </c>
      <c r="C13" s="137" t="s">
        <v>244</v>
      </c>
      <c r="D13" s="25">
        <v>20</v>
      </c>
      <c r="E13" s="25">
        <v>20</v>
      </c>
      <c r="F13" s="25">
        <v>20</v>
      </c>
      <c r="G13" s="25">
        <v>1</v>
      </c>
      <c r="H13" s="25">
        <v>20</v>
      </c>
      <c r="I13" s="141">
        <f t="shared" si="0"/>
        <v>81</v>
      </c>
      <c r="J13" s="27" t="s">
        <v>318</v>
      </c>
      <c r="K13" s="27" t="s">
        <v>21</v>
      </c>
      <c r="L13" s="27" t="s">
        <v>238</v>
      </c>
      <c r="M13" s="44" t="s">
        <v>2</v>
      </c>
    </row>
    <row r="14" spans="1:13" ht="13.5" customHeight="1">
      <c r="A14" s="136">
        <v>7</v>
      </c>
      <c r="B14" s="136">
        <v>8014</v>
      </c>
      <c r="C14" s="137" t="s">
        <v>240</v>
      </c>
      <c r="D14" s="25">
        <v>5</v>
      </c>
      <c r="E14" s="25">
        <v>20</v>
      </c>
      <c r="F14" s="25">
        <v>20</v>
      </c>
      <c r="G14" s="25">
        <v>20</v>
      </c>
      <c r="H14" s="25">
        <v>5</v>
      </c>
      <c r="I14" s="141">
        <f t="shared" si="0"/>
        <v>70</v>
      </c>
      <c r="J14" s="27" t="s">
        <v>318</v>
      </c>
      <c r="K14" s="27" t="s">
        <v>21</v>
      </c>
      <c r="L14" s="27" t="s">
        <v>238</v>
      </c>
      <c r="M14" s="44" t="s">
        <v>3</v>
      </c>
    </row>
    <row r="15" spans="1:13" ht="13.5" customHeight="1">
      <c r="A15" s="136">
        <v>8</v>
      </c>
      <c r="B15" s="136">
        <v>8010</v>
      </c>
      <c r="C15" s="137" t="s">
        <v>243</v>
      </c>
      <c r="D15" s="25">
        <v>20</v>
      </c>
      <c r="E15" s="25">
        <v>9</v>
      </c>
      <c r="F15" s="25">
        <v>12</v>
      </c>
      <c r="G15" s="25">
        <v>6</v>
      </c>
      <c r="H15" s="25">
        <v>20</v>
      </c>
      <c r="I15" s="141">
        <f t="shared" si="0"/>
        <v>67</v>
      </c>
      <c r="J15" s="27" t="s">
        <v>318</v>
      </c>
      <c r="K15" s="27" t="s">
        <v>21</v>
      </c>
      <c r="L15" s="27" t="s">
        <v>238</v>
      </c>
      <c r="M15" s="44" t="s">
        <v>3</v>
      </c>
    </row>
    <row r="16" spans="1:13" ht="13.5" customHeight="1">
      <c r="A16" s="136">
        <v>9</v>
      </c>
      <c r="B16" s="136">
        <v>8022</v>
      </c>
      <c r="C16" s="137" t="s">
        <v>99</v>
      </c>
      <c r="D16" s="25">
        <v>20</v>
      </c>
      <c r="E16" s="25">
        <v>20</v>
      </c>
      <c r="F16" s="25">
        <v>20</v>
      </c>
      <c r="G16" s="25">
        <v>0</v>
      </c>
      <c r="H16" s="25">
        <v>5</v>
      </c>
      <c r="I16" s="141">
        <f t="shared" si="0"/>
        <v>65</v>
      </c>
      <c r="J16" s="27" t="s">
        <v>90</v>
      </c>
      <c r="K16" s="34" t="s">
        <v>21</v>
      </c>
      <c r="L16" s="34" t="s">
        <v>91</v>
      </c>
      <c r="M16" s="44" t="s">
        <v>3</v>
      </c>
    </row>
    <row r="17" spans="1:13" ht="13.5" customHeight="1">
      <c r="A17" s="136">
        <v>10</v>
      </c>
      <c r="B17" s="136">
        <v>8017</v>
      </c>
      <c r="C17" s="137" t="s">
        <v>242</v>
      </c>
      <c r="D17" s="25">
        <v>20</v>
      </c>
      <c r="E17" s="25">
        <v>16</v>
      </c>
      <c r="F17" s="25">
        <v>20</v>
      </c>
      <c r="G17" s="25">
        <v>2</v>
      </c>
      <c r="H17" s="25">
        <v>5</v>
      </c>
      <c r="I17" s="141">
        <f t="shared" si="0"/>
        <v>63</v>
      </c>
      <c r="J17" s="27" t="s">
        <v>318</v>
      </c>
      <c r="K17" s="27" t="s">
        <v>21</v>
      </c>
      <c r="L17" s="27" t="s">
        <v>238</v>
      </c>
      <c r="M17" s="44" t="s">
        <v>3</v>
      </c>
    </row>
    <row r="18" spans="1:13" ht="13.5" customHeight="1">
      <c r="A18" s="136">
        <v>11</v>
      </c>
      <c r="B18" s="136">
        <v>8002</v>
      </c>
      <c r="C18" s="138" t="s">
        <v>250</v>
      </c>
      <c r="D18" s="35">
        <v>20</v>
      </c>
      <c r="E18" s="35">
        <v>20</v>
      </c>
      <c r="F18" s="35">
        <v>20</v>
      </c>
      <c r="G18" s="35">
        <v>0</v>
      </c>
      <c r="H18" s="35">
        <v>0</v>
      </c>
      <c r="I18" s="141">
        <f t="shared" si="0"/>
        <v>60</v>
      </c>
      <c r="J18" s="27" t="s">
        <v>318</v>
      </c>
      <c r="K18" s="27" t="s">
        <v>21</v>
      </c>
      <c r="L18" s="27" t="s">
        <v>238</v>
      </c>
      <c r="M18" s="44" t="s">
        <v>3</v>
      </c>
    </row>
    <row r="19" spans="1:13" ht="13.5" customHeight="1">
      <c r="A19" s="136">
        <v>12</v>
      </c>
      <c r="B19" s="136">
        <v>8018</v>
      </c>
      <c r="C19" s="137" t="s">
        <v>19</v>
      </c>
      <c r="D19" s="35">
        <v>20</v>
      </c>
      <c r="E19" s="35">
        <v>20</v>
      </c>
      <c r="F19" s="35">
        <v>20</v>
      </c>
      <c r="G19" s="35">
        <v>0</v>
      </c>
      <c r="H19" s="35">
        <v>0</v>
      </c>
      <c r="I19" s="141">
        <f t="shared" si="0"/>
        <v>60</v>
      </c>
      <c r="J19" s="36" t="s">
        <v>20</v>
      </c>
      <c r="K19" s="36" t="s">
        <v>21</v>
      </c>
      <c r="L19" s="34" t="s">
        <v>22</v>
      </c>
      <c r="M19" s="44" t="s">
        <v>3</v>
      </c>
    </row>
    <row r="20" spans="1:13" ht="13.5" customHeight="1">
      <c r="A20" s="136">
        <v>13</v>
      </c>
      <c r="B20" s="136">
        <v>8020</v>
      </c>
      <c r="C20" s="137" t="s">
        <v>66</v>
      </c>
      <c r="D20" s="25">
        <v>20</v>
      </c>
      <c r="E20" s="25">
        <v>16</v>
      </c>
      <c r="F20" s="25">
        <v>20</v>
      </c>
      <c r="G20" s="25">
        <v>2</v>
      </c>
      <c r="H20" s="25">
        <v>0</v>
      </c>
      <c r="I20" s="141">
        <f t="shared" si="0"/>
        <v>58</v>
      </c>
      <c r="J20" s="27" t="s">
        <v>58</v>
      </c>
      <c r="K20" s="34" t="s">
        <v>59</v>
      </c>
      <c r="L20" s="34" t="s">
        <v>65</v>
      </c>
      <c r="M20" s="43" t="s">
        <v>398</v>
      </c>
    </row>
    <row r="21" spans="1:13" ht="13.5" customHeight="1">
      <c r="A21" s="136">
        <v>14</v>
      </c>
      <c r="B21" s="136">
        <v>8016</v>
      </c>
      <c r="C21" s="137" t="s">
        <v>378</v>
      </c>
      <c r="D21" s="25">
        <v>20</v>
      </c>
      <c r="E21" s="25">
        <v>20</v>
      </c>
      <c r="F21" s="25">
        <v>10</v>
      </c>
      <c r="G21" s="25">
        <v>0</v>
      </c>
      <c r="H21" s="25">
        <v>5</v>
      </c>
      <c r="I21" s="141">
        <f t="shared" si="0"/>
        <v>55</v>
      </c>
      <c r="J21" s="27" t="s">
        <v>352</v>
      </c>
      <c r="K21" s="36" t="s">
        <v>353</v>
      </c>
      <c r="L21" s="34" t="s">
        <v>379</v>
      </c>
      <c r="M21" s="43" t="s">
        <v>398</v>
      </c>
    </row>
    <row r="22" spans="1:13" ht="13.5" customHeight="1">
      <c r="A22" s="136">
        <v>15</v>
      </c>
      <c r="B22" s="136">
        <v>8004</v>
      </c>
      <c r="C22" s="139" t="s">
        <v>156</v>
      </c>
      <c r="D22" s="25">
        <v>20</v>
      </c>
      <c r="E22" s="25">
        <v>20</v>
      </c>
      <c r="F22" s="25">
        <v>12</v>
      </c>
      <c r="G22" s="25">
        <v>0</v>
      </c>
      <c r="H22" s="25">
        <v>0</v>
      </c>
      <c r="I22" s="141">
        <f t="shared" si="0"/>
        <v>52</v>
      </c>
      <c r="J22" s="45" t="s">
        <v>191</v>
      </c>
      <c r="K22" s="34" t="s">
        <v>21</v>
      </c>
      <c r="L22" s="36" t="s">
        <v>157</v>
      </c>
      <c r="M22" s="43" t="s">
        <v>398</v>
      </c>
    </row>
    <row r="23" spans="1:13" ht="13.5" customHeight="1">
      <c r="A23" s="136">
        <v>16</v>
      </c>
      <c r="B23" s="136">
        <v>8021</v>
      </c>
      <c r="C23" s="137" t="s">
        <v>247</v>
      </c>
      <c r="D23" s="35">
        <v>20</v>
      </c>
      <c r="E23" s="35">
        <v>20</v>
      </c>
      <c r="F23" s="25">
        <v>0</v>
      </c>
      <c r="G23" s="35">
        <v>3</v>
      </c>
      <c r="H23" s="35">
        <v>5</v>
      </c>
      <c r="I23" s="141">
        <f t="shared" si="0"/>
        <v>48</v>
      </c>
      <c r="J23" s="27" t="s">
        <v>318</v>
      </c>
      <c r="K23" s="27" t="s">
        <v>21</v>
      </c>
      <c r="L23" s="27" t="s">
        <v>238</v>
      </c>
      <c r="M23" s="43" t="s">
        <v>398</v>
      </c>
    </row>
    <row r="24" spans="1:13" ht="13.5" customHeight="1">
      <c r="A24" s="136">
        <v>17</v>
      </c>
      <c r="B24" s="136">
        <v>8006</v>
      </c>
      <c r="C24" s="137" t="s">
        <v>241</v>
      </c>
      <c r="D24" s="25">
        <v>20</v>
      </c>
      <c r="E24" s="25">
        <v>20</v>
      </c>
      <c r="F24" s="25">
        <v>0</v>
      </c>
      <c r="G24" s="25">
        <v>0</v>
      </c>
      <c r="H24" s="25">
        <v>5</v>
      </c>
      <c r="I24" s="141">
        <f t="shared" si="0"/>
        <v>45</v>
      </c>
      <c r="J24" s="27" t="s">
        <v>318</v>
      </c>
      <c r="K24" s="27" t="s">
        <v>21</v>
      </c>
      <c r="L24" s="27" t="s">
        <v>238</v>
      </c>
      <c r="M24" s="43" t="s">
        <v>398</v>
      </c>
    </row>
    <row r="25" spans="1:13" ht="13.5" customHeight="1">
      <c r="A25" s="136">
        <v>18</v>
      </c>
      <c r="B25" s="136">
        <v>8026</v>
      </c>
      <c r="C25" s="137" t="s">
        <v>332</v>
      </c>
      <c r="D25" s="35">
        <v>20</v>
      </c>
      <c r="E25" s="35">
        <v>20</v>
      </c>
      <c r="F25" s="35">
        <v>0</v>
      </c>
      <c r="G25" s="35">
        <v>3</v>
      </c>
      <c r="H25" s="35">
        <v>0</v>
      </c>
      <c r="I25" s="141">
        <f t="shared" si="0"/>
        <v>43</v>
      </c>
      <c r="J25" s="27" t="s">
        <v>330</v>
      </c>
      <c r="K25" s="36" t="s">
        <v>21</v>
      </c>
      <c r="L25" s="34" t="s">
        <v>333</v>
      </c>
      <c r="M25" s="43"/>
    </row>
    <row r="26" spans="1:13" ht="13.5" customHeight="1">
      <c r="A26" s="136">
        <v>19</v>
      </c>
      <c r="B26" s="136">
        <v>8005</v>
      </c>
      <c r="C26" s="137" t="s">
        <v>75</v>
      </c>
      <c r="D26" s="25">
        <v>15</v>
      </c>
      <c r="E26" s="25">
        <v>16</v>
      </c>
      <c r="F26" s="25">
        <v>12</v>
      </c>
      <c r="G26" s="25">
        <v>0</v>
      </c>
      <c r="H26" s="25">
        <v>0</v>
      </c>
      <c r="I26" s="141">
        <f t="shared" si="0"/>
        <v>43</v>
      </c>
      <c r="J26" s="27" t="s">
        <v>68</v>
      </c>
      <c r="K26" s="34" t="s">
        <v>21</v>
      </c>
      <c r="L26" s="34" t="s">
        <v>69</v>
      </c>
      <c r="M26" s="27"/>
    </row>
    <row r="27" spans="1:13" ht="13.5" customHeight="1">
      <c r="A27" s="136">
        <v>20</v>
      </c>
      <c r="B27" s="136">
        <v>8013</v>
      </c>
      <c r="C27" s="137" t="s">
        <v>380</v>
      </c>
      <c r="D27" s="35">
        <v>20</v>
      </c>
      <c r="E27" s="35">
        <v>20</v>
      </c>
      <c r="F27" s="35">
        <v>0</v>
      </c>
      <c r="G27" s="35">
        <v>1</v>
      </c>
      <c r="H27" s="35">
        <v>0</v>
      </c>
      <c r="I27" s="141">
        <f t="shared" si="0"/>
        <v>41</v>
      </c>
      <c r="J27" s="45" t="s">
        <v>341</v>
      </c>
      <c r="K27" s="36" t="s">
        <v>349</v>
      </c>
      <c r="L27" s="36" t="s">
        <v>381</v>
      </c>
      <c r="M27" s="43"/>
    </row>
    <row r="28" spans="1:13" ht="13.5" customHeight="1">
      <c r="A28" s="136">
        <v>21</v>
      </c>
      <c r="B28" s="136">
        <v>8007</v>
      </c>
      <c r="C28" s="137" t="s">
        <v>187</v>
      </c>
      <c r="D28" s="25">
        <v>0</v>
      </c>
      <c r="E28" s="25">
        <v>20</v>
      </c>
      <c r="F28" s="25">
        <v>0</v>
      </c>
      <c r="G28" s="25">
        <v>4</v>
      </c>
      <c r="H28" s="25">
        <v>15</v>
      </c>
      <c r="I28" s="141">
        <f t="shared" si="0"/>
        <v>39</v>
      </c>
      <c r="J28" s="45" t="s">
        <v>168</v>
      </c>
      <c r="K28" s="36" t="s">
        <v>21</v>
      </c>
      <c r="L28" s="36" t="s">
        <v>188</v>
      </c>
      <c r="M28" s="25"/>
    </row>
    <row r="29" spans="1:13" ht="13.5" customHeight="1">
      <c r="A29" s="136">
        <v>22</v>
      </c>
      <c r="B29" s="136">
        <v>8028</v>
      </c>
      <c r="C29" s="137" t="s">
        <v>186</v>
      </c>
      <c r="D29" s="35">
        <v>20</v>
      </c>
      <c r="E29" s="35">
        <v>16</v>
      </c>
      <c r="F29" s="25">
        <v>0</v>
      </c>
      <c r="G29" s="35">
        <v>0</v>
      </c>
      <c r="H29" s="35">
        <v>0</v>
      </c>
      <c r="I29" s="141">
        <f t="shared" si="0"/>
        <v>36</v>
      </c>
      <c r="J29" s="45" t="s">
        <v>168</v>
      </c>
      <c r="K29" s="36" t="s">
        <v>21</v>
      </c>
      <c r="L29" s="36" t="s">
        <v>188</v>
      </c>
      <c r="M29" s="43"/>
    </row>
    <row r="30" spans="1:13" ht="13.5" customHeight="1">
      <c r="A30" s="136">
        <v>23</v>
      </c>
      <c r="B30" s="136">
        <v>8001</v>
      </c>
      <c r="C30" s="137" t="s">
        <v>248</v>
      </c>
      <c r="D30" s="35">
        <v>10</v>
      </c>
      <c r="E30" s="35">
        <v>16</v>
      </c>
      <c r="F30" s="70">
        <v>0</v>
      </c>
      <c r="G30" s="35">
        <v>3</v>
      </c>
      <c r="H30" s="35">
        <v>5</v>
      </c>
      <c r="I30" s="141">
        <f t="shared" si="0"/>
        <v>34</v>
      </c>
      <c r="J30" s="27" t="s">
        <v>318</v>
      </c>
      <c r="K30" s="27" t="s">
        <v>21</v>
      </c>
      <c r="L30" s="27" t="s">
        <v>238</v>
      </c>
      <c r="M30" s="62"/>
    </row>
    <row r="31" spans="1:13" ht="13.5" customHeight="1">
      <c r="A31" s="136">
        <v>24</v>
      </c>
      <c r="B31" s="136">
        <v>8024</v>
      </c>
      <c r="C31" s="140" t="s">
        <v>162</v>
      </c>
      <c r="D31" s="25">
        <v>0</v>
      </c>
      <c r="E31" s="25">
        <v>20</v>
      </c>
      <c r="F31" s="25">
        <v>2</v>
      </c>
      <c r="G31" s="25">
        <v>4</v>
      </c>
      <c r="H31" s="25">
        <v>5</v>
      </c>
      <c r="I31" s="141">
        <f t="shared" si="0"/>
        <v>31</v>
      </c>
      <c r="J31" s="27" t="s">
        <v>164</v>
      </c>
      <c r="K31" s="36" t="s">
        <v>21</v>
      </c>
      <c r="L31" s="36" t="s">
        <v>166</v>
      </c>
      <c r="M31" s="61"/>
    </row>
    <row r="32" spans="1:13" ht="13.5" customHeight="1">
      <c r="A32" s="136">
        <v>25</v>
      </c>
      <c r="B32" s="136">
        <v>8008</v>
      </c>
      <c r="C32" s="137" t="s">
        <v>126</v>
      </c>
      <c r="D32" s="35">
        <v>15</v>
      </c>
      <c r="E32" s="35">
        <v>12</v>
      </c>
      <c r="F32" s="35">
        <v>0</v>
      </c>
      <c r="G32" s="35">
        <v>0</v>
      </c>
      <c r="H32" s="35">
        <v>0</v>
      </c>
      <c r="I32" s="141">
        <f t="shared" si="0"/>
        <v>27</v>
      </c>
      <c r="J32" s="27" t="s">
        <v>118</v>
      </c>
      <c r="K32" s="36" t="s">
        <v>21</v>
      </c>
      <c r="L32" s="34" t="s">
        <v>124</v>
      </c>
      <c r="M32" s="43"/>
    </row>
    <row r="33" spans="1:13" ht="13.5" customHeight="1">
      <c r="A33" s="136">
        <v>26</v>
      </c>
      <c r="B33" s="136">
        <v>8025</v>
      </c>
      <c r="C33" s="137" t="s">
        <v>249</v>
      </c>
      <c r="D33" s="35">
        <v>0</v>
      </c>
      <c r="E33" s="35">
        <v>20</v>
      </c>
      <c r="F33" s="35">
        <v>0</v>
      </c>
      <c r="G33" s="35">
        <v>3</v>
      </c>
      <c r="H33" s="35">
        <v>0</v>
      </c>
      <c r="I33" s="141">
        <f t="shared" si="0"/>
        <v>23</v>
      </c>
      <c r="J33" s="45" t="s">
        <v>68</v>
      </c>
      <c r="K33" s="27" t="s">
        <v>21</v>
      </c>
      <c r="L33" s="27" t="s">
        <v>69</v>
      </c>
      <c r="M33" s="61"/>
    </row>
    <row r="34" spans="1:13" ht="13.5" customHeight="1">
      <c r="A34" s="136">
        <v>27</v>
      </c>
      <c r="B34" s="136">
        <v>8027</v>
      </c>
      <c r="C34" s="137" t="s">
        <v>127</v>
      </c>
      <c r="D34" s="25">
        <v>0</v>
      </c>
      <c r="E34" s="25">
        <v>20</v>
      </c>
      <c r="F34" s="25">
        <v>0</v>
      </c>
      <c r="G34" s="25">
        <v>3</v>
      </c>
      <c r="H34" s="25">
        <v>0</v>
      </c>
      <c r="I34" s="141">
        <f t="shared" si="0"/>
        <v>23</v>
      </c>
      <c r="J34" s="27" t="s">
        <v>118</v>
      </c>
      <c r="K34" s="36" t="s">
        <v>21</v>
      </c>
      <c r="L34" s="34" t="s">
        <v>124</v>
      </c>
      <c r="M34" s="25"/>
    </row>
    <row r="35" spans="1:13" ht="13.5" customHeight="1">
      <c r="A35" s="136">
        <v>28</v>
      </c>
      <c r="B35" s="136">
        <v>8012</v>
      </c>
      <c r="C35" s="140" t="s">
        <v>163</v>
      </c>
      <c r="D35" s="25">
        <v>5</v>
      </c>
      <c r="E35" s="25">
        <v>16</v>
      </c>
      <c r="F35" s="25">
        <v>0</v>
      </c>
      <c r="G35" s="25">
        <v>0</v>
      </c>
      <c r="H35" s="25">
        <v>0</v>
      </c>
      <c r="I35" s="141">
        <f t="shared" si="0"/>
        <v>21</v>
      </c>
      <c r="J35" s="27" t="s">
        <v>164</v>
      </c>
      <c r="K35" s="36" t="s">
        <v>21</v>
      </c>
      <c r="L35" s="36" t="s">
        <v>166</v>
      </c>
      <c r="M35" s="61"/>
    </row>
    <row r="36" spans="1:13" ht="13.5" customHeight="1">
      <c r="A36" s="136">
        <v>29</v>
      </c>
      <c r="B36" s="136">
        <v>8023</v>
      </c>
      <c r="C36" s="137" t="s">
        <v>48</v>
      </c>
      <c r="D36" s="35">
        <v>0</v>
      </c>
      <c r="E36" s="35">
        <v>20</v>
      </c>
      <c r="F36" s="35">
        <v>0</v>
      </c>
      <c r="G36" s="35">
        <v>1</v>
      </c>
      <c r="H36" s="35">
        <v>0</v>
      </c>
      <c r="I36" s="141">
        <f t="shared" si="0"/>
        <v>21</v>
      </c>
      <c r="J36" s="36" t="s">
        <v>40</v>
      </c>
      <c r="K36" s="36" t="s">
        <v>21</v>
      </c>
      <c r="L36" s="34" t="s">
        <v>49</v>
      </c>
      <c r="M36" s="44"/>
    </row>
    <row r="37" spans="1:13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0.25" customHeight="1">
      <c r="A39" s="9"/>
      <c r="B39" s="9"/>
      <c r="C39" s="69"/>
      <c r="G39" s="31"/>
      <c r="H39" s="17"/>
      <c r="I39" s="49"/>
      <c r="J39" s="21"/>
      <c r="K39" s="18"/>
      <c r="L39"/>
      <c r="M39"/>
    </row>
    <row r="40" spans="1:13" ht="18" customHeight="1">
      <c r="A40" s="9"/>
      <c r="B40" s="9"/>
      <c r="C40" s="69"/>
      <c r="G40" s="31"/>
      <c r="H40" s="29"/>
      <c r="I40" s="50"/>
      <c r="J40" s="3"/>
      <c r="K40" s="12"/>
      <c r="L40"/>
      <c r="M40"/>
    </row>
    <row r="41" spans="1:13" ht="20.25" customHeight="1">
      <c r="A41" s="9"/>
      <c r="B41" s="9"/>
      <c r="C41" s="69"/>
      <c r="G41" s="31"/>
      <c r="H41" s="29"/>
      <c r="I41" s="50"/>
      <c r="J41" s="3"/>
      <c r="K41" s="12"/>
      <c r="L41"/>
      <c r="M41"/>
    </row>
    <row r="42" spans="1:13" ht="13.5" customHeight="1">
      <c r="A42" s="9"/>
      <c r="B42" s="9"/>
      <c r="C42" s="69"/>
      <c r="G42" s="31"/>
      <c r="H42" s="29"/>
      <c r="I42" s="50"/>
      <c r="J42" s="3"/>
      <c r="K42" s="12"/>
      <c r="L42"/>
      <c r="M42"/>
    </row>
    <row r="43" ht="13.5" customHeight="1"/>
    <row r="44" ht="13.5" customHeight="1"/>
    <row r="45" ht="13.5" customHeight="1"/>
    <row r="46" ht="13.5" customHeight="1"/>
    <row r="47" ht="13.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3">
    <mergeCell ref="D5:H5"/>
    <mergeCell ref="I5:I6"/>
    <mergeCell ref="J5:J6"/>
    <mergeCell ref="K5:K6"/>
    <mergeCell ref="L5:L6"/>
    <mergeCell ref="M5:M6"/>
    <mergeCell ref="A1:M1"/>
    <mergeCell ref="A2:M2"/>
    <mergeCell ref="A3:M3"/>
    <mergeCell ref="A4:M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2020-03-07T15:16:36Z</cp:lastPrinted>
  <dcterms:created xsi:type="dcterms:W3CDTF">2008-04-18T09:38:32Z</dcterms:created>
  <dcterms:modified xsi:type="dcterms:W3CDTF">2020-03-11T22:15:40Z</dcterms:modified>
  <cp:category/>
  <cp:version/>
  <cp:contentType/>
  <cp:contentStatus/>
</cp:coreProperties>
</file>