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9260" windowHeight="420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<sst xmlns="http://schemas.openxmlformats.org/spreadsheetml/2006/main" count="193" uniqueCount="119">
  <si>
    <t>Школа</t>
  </si>
  <si>
    <t>Име и презиме</t>
  </si>
  <si>
    <t>Разред</t>
  </si>
  <si>
    <t>ОШ "Станислав Сремчевић"</t>
  </si>
  <si>
    <t>Никола Мандић</t>
  </si>
  <si>
    <t>Maтија Атанасијевић</t>
  </si>
  <si>
    <t>Место</t>
  </si>
  <si>
    <t>Програмски језик</t>
  </si>
  <si>
    <t>Крагујевац</t>
  </si>
  <si>
    <t>р. бр</t>
  </si>
  <si>
    <t>C++</t>
  </si>
  <si>
    <t>Математичка гимназија</t>
  </si>
  <si>
    <t>Београд</t>
  </si>
  <si>
    <t>Давид Милићевић</t>
  </si>
  <si>
    <t>Лука Ђурић</t>
  </si>
  <si>
    <t>Филип Ковачевић</t>
  </si>
  <si>
    <t>Александар Љамзин</t>
  </si>
  <si>
    <t>Михаило Булајић</t>
  </si>
  <si>
    <t>OШ "Десанка Максимовић"</t>
  </si>
  <si>
    <t>OШ "Јелена Ћетковић"</t>
  </si>
  <si>
    <t>OШ "Светозар Марковић"</t>
  </si>
  <si>
    <t>OШ "Јован Стерија Поповић"</t>
  </si>
  <si>
    <t>OШ "Краљ Александар I"</t>
  </si>
  <si>
    <t>Никола Костић</t>
  </si>
  <si>
    <t>Андреј Ивашковић</t>
  </si>
  <si>
    <t>Душан Галић</t>
  </si>
  <si>
    <t>Александар Левић</t>
  </si>
  <si>
    <t>Огњен Ђуричић</t>
  </si>
  <si>
    <t>Милош Станојевић</t>
  </si>
  <si>
    <t>OШ "Деспот Стефан"</t>
  </si>
  <si>
    <t>OШ "Лазар Саватић"</t>
  </si>
  <si>
    <t>Ниш</t>
  </si>
  <si>
    <t>ОШ "Вожд Карађорђе"</t>
  </si>
  <si>
    <t>Марко Станковић</t>
  </si>
  <si>
    <t>Тамара Станковић</t>
  </si>
  <si>
    <t>Иван Стошић</t>
  </si>
  <si>
    <t>Иван Дејковић</t>
  </si>
  <si>
    <t>Нови Сад</t>
  </si>
  <si>
    <t>Стефан Веља</t>
  </si>
  <si>
    <t>Димитрије Ердељан</t>
  </si>
  <si>
    <t>Андреј Капроцки</t>
  </si>
  <si>
    <t>Гимназија "Светозар Марковић"</t>
  </si>
  <si>
    <t>Гимназија "Јован Јовановић Змај"</t>
  </si>
  <si>
    <t>Милена Вулетић</t>
  </si>
  <si>
    <t>ОШ "Миодраг Чајетинац Чајка"</t>
  </si>
  <si>
    <t>Трстеник</t>
  </si>
  <si>
    <t>ОШ "Доситеј Обрадовић"</t>
  </si>
  <si>
    <t>Лозница</t>
  </si>
  <si>
    <t>Срђан Марковић</t>
  </si>
  <si>
    <t>ОШ "Херој Радмила Шишковић"</t>
  </si>
  <si>
    <t>Free Pascal</t>
  </si>
  <si>
    <t>Никола Павловић</t>
  </si>
  <si>
    <t>Смедеревска Паланка</t>
  </si>
  <si>
    <t>Кикинда</t>
  </si>
  <si>
    <t>Константинов Алекса</t>
  </si>
  <si>
    <t>ОШ "Свети Сава"</t>
  </si>
  <si>
    <t>Каналаш Давид</t>
  </si>
  <si>
    <t>ОШ "Фејеш Клара"</t>
  </si>
  <si>
    <t>Кристина Силађи</t>
  </si>
  <si>
    <t>Давид Давидовић</t>
  </si>
  <si>
    <t>ОШ "Вук Караџић"</t>
  </si>
  <si>
    <t>Неготин</t>
  </si>
  <si>
    <t>Небојша Јовановић</t>
  </si>
  <si>
    <t>ОШ "Филип Кљајић Фића"</t>
  </si>
  <si>
    <t>Петар Трифуновић</t>
  </si>
  <si>
    <t>Шифра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</si>
  <si>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</si>
  <si>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</si>
  <si>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</si>
  <si>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</si>
  <si>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</si>
  <si>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</si>
  <si>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</si>
  <si>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</si>
  <si>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</si>
  <si>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</si>
  <si>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</si>
  <si>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</si>
  <si>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</si>
  <si>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</si>
  <si>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</si>
  <si>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</si>
  <si>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</si>
  <si>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</si>
  <si>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</si>
  <si>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</si>
  <si>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</si>
  <si>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</si>
  <si>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</si>
  <si>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</si>
  <si>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</si>
  <si>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Учионица</t>
  </si>
  <si>
    <t>РАФ2</t>
  </si>
  <si>
    <t>РАФ3</t>
  </si>
  <si>
    <t>РАФ4</t>
  </si>
  <si>
    <t>Награда</t>
  </si>
  <si>
    <t>Укупно</t>
  </si>
  <si>
    <t>мр Ана Капларевић-Малишић, председник</t>
  </si>
  <si>
    <t>KOМИСИЈА:</t>
  </si>
  <si>
    <t>Београд, 29-30.05.2010.</t>
  </si>
  <si>
    <t>Адам Станојевић</t>
  </si>
  <si>
    <t>m26</t>
  </si>
  <si>
    <t>m27</t>
  </si>
  <si>
    <t>m28</t>
  </si>
  <si>
    <t>m29</t>
  </si>
  <si>
    <t>TAJNA            score</t>
  </si>
  <si>
    <t>ZBIR               score</t>
  </si>
  <si>
    <t>FIGURE               score</t>
  </si>
  <si>
    <t>ROBOTI              score</t>
  </si>
  <si>
    <t>LOAD               score</t>
  </si>
  <si>
    <t>RESTORAN               score</t>
  </si>
  <si>
    <r>
      <t xml:space="preserve">РЕЗУЛТАТИ 4. СРПСКЕ </t>
    </r>
    <r>
      <rPr>
        <b/>
        <sz val="12"/>
        <rFont val="Arial"/>
        <family val="2"/>
      </rPr>
      <t>ЈУНИОРСКЕ</t>
    </r>
    <r>
      <rPr>
        <sz val="12"/>
        <rFont val="Arial"/>
        <family val="2"/>
      </rPr>
      <t xml:space="preserve"> ИНФОРМАТИЧКЕ ОЛИМПИЈАДЕ </t>
    </r>
  </si>
  <si>
    <t>I</t>
  </si>
  <si>
    <t>II</t>
  </si>
  <si>
    <t>III</t>
  </si>
  <si>
    <t>Алекасндар Илић</t>
  </si>
  <si>
    <t>Пласман на ЈБИО остварила су прва четири такмичара.</t>
  </si>
  <si>
    <t xml:space="preserve">Ученици Димитрије Ердељан и Марко Станковић су освојили исти број поена, па је одлука донета на основу резултата са Државног такмичења, на којем је Димитрије Ердељан освојио 300 поена, а Марко Станковић 190.  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</si>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</sst>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1"/>
  <sheetViews>
    <sheetView tabSelected="1" zoomScalePageLayoutView="0" workbookViewId="0" topLeftCell="A1">
      <selection activeCell="A3" sqref="A3:AQ3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25.421875" style="0" customWidth="1"/>
    <col min="4" max="4" width="4.00390625" style="0" customWidth="1"/>
    <col min="5" max="5" width="37.8515625" style="0" customWidth="1"/>
    <col min="6" max="6" width="26.421875" style="0" customWidth="1"/>
    <col min="7" max="7" width="24.00390625" style="0" hidden="1" customWidth="1"/>
    <col min="8" max="8" width="8.140625" style="0" hidden="1" customWidth="1"/>
    <col min="10" max="10" width="7.57421875" style="0" customWidth="1"/>
    <col min="11" max="20" width="3.28125" style="0" hidden="1" customWidth="1"/>
    <col min="21" max="21" width="9.140625" style="0" hidden="1" customWidth="1"/>
    <col min="22" max="31" width="3.28125" style="0" hidden="1" customWidth="1"/>
    <col min="32" max="32" width="9.140625" style="0" hidden="1" customWidth="1"/>
    <col min="33" max="42" width="3.28125" style="0" hidden="1" customWidth="1"/>
    <col min="43" max="43" width="9.140625" style="0" hidden="1" customWidth="1"/>
    <col min="44" max="53" width="3.28125" style="0" hidden="1" customWidth="1"/>
    <col min="54" max="54" width="9.140625" style="0" hidden="1" customWidth="1"/>
    <col min="55" max="64" width="3.28125" style="0" hidden="1" customWidth="1"/>
    <col min="65" max="65" width="9.140625" style="0" hidden="1" customWidth="1"/>
    <col min="66" max="75" width="3.28125" style="0" hidden="1" customWidth="1"/>
    <col min="76" max="76" width="11.140625" style="0" hidden="1" customWidth="1"/>
  </cols>
  <sheetData>
    <row r="1" spans="1:76" ht="15.75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</row>
    <row r="2" spans="1:76" ht="15">
      <c r="A2" s="17" t="s">
        <v>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43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5" spans="1:76" ht="47.25">
      <c r="A5" s="7" t="s">
        <v>9</v>
      </c>
      <c r="B5" s="7" t="s">
        <v>65</v>
      </c>
      <c r="C5" s="5" t="s">
        <v>1</v>
      </c>
      <c r="D5" s="7" t="s">
        <v>2</v>
      </c>
      <c r="E5" s="5" t="s">
        <v>0</v>
      </c>
      <c r="F5" s="5" t="s">
        <v>6</v>
      </c>
      <c r="G5" s="5" t="s">
        <v>7</v>
      </c>
      <c r="H5" s="5" t="s">
        <v>91</v>
      </c>
      <c r="I5" s="8" t="s">
        <v>95</v>
      </c>
      <c r="J5" s="11" t="s">
        <v>96</v>
      </c>
      <c r="K5" s="12">
        <v>0</v>
      </c>
      <c r="L5" s="12">
        <v>1</v>
      </c>
      <c r="M5" s="12">
        <v>2</v>
      </c>
      <c r="N5" s="12">
        <v>3</v>
      </c>
      <c r="O5" s="12">
        <v>4</v>
      </c>
      <c r="P5" s="12">
        <v>5</v>
      </c>
      <c r="Q5" s="12">
        <v>6</v>
      </c>
      <c r="R5" s="12">
        <v>7</v>
      </c>
      <c r="S5" s="12">
        <v>8</v>
      </c>
      <c r="T5" s="12">
        <v>9</v>
      </c>
      <c r="U5" s="13" t="s">
        <v>105</v>
      </c>
      <c r="V5" s="12">
        <v>0</v>
      </c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3" t="s">
        <v>106</v>
      </c>
      <c r="AG5" s="12">
        <v>0</v>
      </c>
      <c r="AH5" s="12">
        <v>1</v>
      </c>
      <c r="AI5" s="12">
        <v>2</v>
      </c>
      <c r="AJ5" s="12">
        <v>3</v>
      </c>
      <c r="AK5" s="12">
        <v>4</v>
      </c>
      <c r="AL5" s="12">
        <v>5</v>
      </c>
      <c r="AM5" s="12">
        <v>6</v>
      </c>
      <c r="AN5" s="12">
        <v>7</v>
      </c>
      <c r="AO5" s="12">
        <v>8</v>
      </c>
      <c r="AP5" s="12">
        <v>9</v>
      </c>
      <c r="AQ5" s="13" t="s">
        <v>107</v>
      </c>
      <c r="AR5" s="12">
        <v>0</v>
      </c>
      <c r="AS5" s="12">
        <v>1</v>
      </c>
      <c r="AT5" s="12">
        <v>2</v>
      </c>
      <c r="AU5" s="12">
        <v>3</v>
      </c>
      <c r="AV5" s="12">
        <v>4</v>
      </c>
      <c r="AW5" s="12">
        <v>5</v>
      </c>
      <c r="AX5" s="12">
        <v>6</v>
      </c>
      <c r="AY5" s="12">
        <v>7</v>
      </c>
      <c r="AZ5" s="12">
        <v>8</v>
      </c>
      <c r="BA5" s="12">
        <v>9</v>
      </c>
      <c r="BB5" s="13" t="s">
        <v>108</v>
      </c>
      <c r="BC5" s="12">
        <v>0</v>
      </c>
      <c r="BD5" s="12">
        <v>1</v>
      </c>
      <c r="BE5" s="12">
        <v>2</v>
      </c>
      <c r="BF5" s="12">
        <v>3</v>
      </c>
      <c r="BG5" s="12">
        <v>4</v>
      </c>
      <c r="BH5" s="12">
        <v>5</v>
      </c>
      <c r="BI5" s="12">
        <v>6</v>
      </c>
      <c r="BJ5" s="12">
        <v>7</v>
      </c>
      <c r="BK5" s="12">
        <v>8</v>
      </c>
      <c r="BL5" s="12">
        <v>9</v>
      </c>
      <c r="BM5" s="13" t="s">
        <v>109</v>
      </c>
      <c r="BN5" s="12">
        <v>0</v>
      </c>
      <c r="BO5" s="12">
        <v>1</v>
      </c>
      <c r="BP5" s="12">
        <v>2</v>
      </c>
      <c r="BQ5" s="12">
        <v>3</v>
      </c>
      <c r="BR5" s="12">
        <v>4</v>
      </c>
      <c r="BS5" s="12">
        <v>5</v>
      </c>
      <c r="BT5" s="12">
        <v>6</v>
      </c>
      <c r="BU5" s="12">
        <v>7</v>
      </c>
      <c r="BV5" s="12">
        <v>8</v>
      </c>
      <c r="BW5" s="12">
        <v>9</v>
      </c>
      <c r="BX5" s="13" t="s">
        <v>110</v>
      </c>
    </row>
    <row r="6" spans="1:76" ht="15.75">
      <c r="A6" s="2">
        <v>1</v>
      </c>
      <c r="B6" s="2" t="s">
        <v>69</v>
      </c>
      <c r="C6" s="2" t="s">
        <v>24</v>
      </c>
      <c r="D6" s="2">
        <v>8</v>
      </c>
      <c r="E6" s="2" t="s">
        <v>11</v>
      </c>
      <c r="F6" s="2" t="s">
        <v>12</v>
      </c>
      <c r="G6" s="2"/>
      <c r="H6" s="6" t="s">
        <v>93</v>
      </c>
      <c r="I6" s="10" t="s">
        <v>112</v>
      </c>
      <c r="J6" s="14">
        <f aca="true" t="shared" si="0" ref="J6:J34">U6+AF6+AQ6+BB6+BM6+BX6</f>
        <v>550</v>
      </c>
      <c r="K6" s="6">
        <v>10</v>
      </c>
      <c r="L6" s="6">
        <v>10</v>
      </c>
      <c r="M6" s="6">
        <v>10</v>
      </c>
      <c r="N6" s="6">
        <v>0</v>
      </c>
      <c r="O6" s="6">
        <v>10</v>
      </c>
      <c r="P6" s="6">
        <v>10</v>
      </c>
      <c r="Q6" s="6">
        <v>10</v>
      </c>
      <c r="R6" s="6">
        <v>10</v>
      </c>
      <c r="S6" s="6">
        <v>10</v>
      </c>
      <c r="T6" s="6">
        <v>10</v>
      </c>
      <c r="U6" s="9">
        <f aca="true" t="shared" si="1" ref="U6:U34">SUM(K6:T6)</f>
        <v>90</v>
      </c>
      <c r="V6" s="6">
        <v>10</v>
      </c>
      <c r="W6" s="6">
        <v>10</v>
      </c>
      <c r="X6" s="6">
        <v>10</v>
      </c>
      <c r="Y6" s="6">
        <v>10</v>
      </c>
      <c r="Z6" s="6">
        <v>10</v>
      </c>
      <c r="AA6" s="6">
        <v>10</v>
      </c>
      <c r="AB6" s="6">
        <v>10</v>
      </c>
      <c r="AC6" s="6">
        <v>10</v>
      </c>
      <c r="AD6" s="6">
        <v>10</v>
      </c>
      <c r="AE6" s="6">
        <v>10</v>
      </c>
      <c r="AF6" s="9">
        <f aca="true" t="shared" si="2" ref="AF6:AF34">SUM(V6:AE6)</f>
        <v>100</v>
      </c>
      <c r="AG6" s="6">
        <v>10</v>
      </c>
      <c r="AH6" s="6">
        <v>10</v>
      </c>
      <c r="AI6" s="6">
        <v>10</v>
      </c>
      <c r="AJ6" s="6">
        <v>10</v>
      </c>
      <c r="AK6" s="6">
        <v>10</v>
      </c>
      <c r="AL6" s="6">
        <v>10</v>
      </c>
      <c r="AM6" s="6">
        <v>10</v>
      </c>
      <c r="AN6" s="6">
        <v>10</v>
      </c>
      <c r="AO6" s="6">
        <v>10</v>
      </c>
      <c r="AP6" s="6">
        <v>10</v>
      </c>
      <c r="AQ6" s="9">
        <f aca="true" t="shared" si="3" ref="AQ6:AQ34">SUM(AG6:AP6)</f>
        <v>100</v>
      </c>
      <c r="AR6" s="6">
        <v>10</v>
      </c>
      <c r="AS6" s="6">
        <v>10</v>
      </c>
      <c r="AT6" s="6">
        <v>10</v>
      </c>
      <c r="AU6" s="6">
        <v>10</v>
      </c>
      <c r="AV6" s="6">
        <v>10</v>
      </c>
      <c r="AW6" s="6">
        <v>10</v>
      </c>
      <c r="AX6" s="6">
        <v>10</v>
      </c>
      <c r="AY6" s="6">
        <v>10</v>
      </c>
      <c r="AZ6" s="6">
        <v>10</v>
      </c>
      <c r="BA6" s="6">
        <v>10</v>
      </c>
      <c r="BB6" s="9">
        <f aca="true" t="shared" si="4" ref="BB6:BB34">SUM(AR6:BA6)</f>
        <v>100</v>
      </c>
      <c r="BC6" s="6">
        <v>10</v>
      </c>
      <c r="BD6" s="6">
        <v>10</v>
      </c>
      <c r="BE6" s="6">
        <v>10</v>
      </c>
      <c r="BF6" s="6">
        <v>10</v>
      </c>
      <c r="BG6" s="6">
        <v>10</v>
      </c>
      <c r="BH6" s="6">
        <v>10</v>
      </c>
      <c r="BI6" s="6">
        <v>10</v>
      </c>
      <c r="BJ6" s="6">
        <v>10</v>
      </c>
      <c r="BK6" s="6">
        <v>10</v>
      </c>
      <c r="BL6" s="6">
        <v>10</v>
      </c>
      <c r="BM6" s="9">
        <f aca="true" t="shared" si="5" ref="BM6:BM34">SUM(BC6:BL6)</f>
        <v>100</v>
      </c>
      <c r="BN6" s="6">
        <v>0</v>
      </c>
      <c r="BO6" s="6">
        <v>10</v>
      </c>
      <c r="BP6" s="6">
        <v>10</v>
      </c>
      <c r="BQ6" s="6">
        <v>10</v>
      </c>
      <c r="BR6" s="6">
        <v>10</v>
      </c>
      <c r="BS6" s="6">
        <v>10</v>
      </c>
      <c r="BT6" s="6">
        <v>10</v>
      </c>
      <c r="BU6" s="6">
        <v>0</v>
      </c>
      <c r="BV6" s="6">
        <v>0</v>
      </c>
      <c r="BW6" s="6">
        <v>0</v>
      </c>
      <c r="BX6" s="9">
        <f aca="true" t="shared" si="6" ref="BX6:BX34">SUM(BN6:BW6)</f>
        <v>60</v>
      </c>
    </row>
    <row r="7" spans="1:76" ht="15.75">
      <c r="A7" s="2">
        <v>2</v>
      </c>
      <c r="B7" s="2" t="s">
        <v>86</v>
      </c>
      <c r="C7" s="3" t="s">
        <v>23</v>
      </c>
      <c r="D7" s="6">
        <v>8</v>
      </c>
      <c r="E7" s="2" t="s">
        <v>11</v>
      </c>
      <c r="F7" s="3" t="s">
        <v>12</v>
      </c>
      <c r="G7" s="6"/>
      <c r="H7" s="6" t="s">
        <v>94</v>
      </c>
      <c r="I7" s="10" t="s">
        <v>113</v>
      </c>
      <c r="J7" s="14">
        <f t="shared" si="0"/>
        <v>410</v>
      </c>
      <c r="K7" s="6">
        <v>10</v>
      </c>
      <c r="L7" s="6">
        <v>10</v>
      </c>
      <c r="M7" s="6">
        <v>0</v>
      </c>
      <c r="N7" s="6">
        <v>0</v>
      </c>
      <c r="O7" s="6">
        <v>0</v>
      </c>
      <c r="P7" s="6">
        <v>0</v>
      </c>
      <c r="Q7" s="6">
        <v>10</v>
      </c>
      <c r="R7" s="6">
        <v>0</v>
      </c>
      <c r="S7" s="6">
        <v>10</v>
      </c>
      <c r="T7" s="6">
        <v>10</v>
      </c>
      <c r="U7" s="9">
        <f t="shared" si="1"/>
        <v>50</v>
      </c>
      <c r="V7" s="6">
        <v>10</v>
      </c>
      <c r="W7" s="6">
        <v>10</v>
      </c>
      <c r="X7" s="6">
        <v>10</v>
      </c>
      <c r="Y7" s="6">
        <v>10</v>
      </c>
      <c r="Z7" s="6">
        <v>10</v>
      </c>
      <c r="AA7" s="6">
        <v>10</v>
      </c>
      <c r="AB7" s="6">
        <v>10</v>
      </c>
      <c r="AC7" s="6">
        <v>10</v>
      </c>
      <c r="AD7" s="6">
        <v>10</v>
      </c>
      <c r="AE7" s="6">
        <v>10</v>
      </c>
      <c r="AF7" s="9">
        <f t="shared" si="2"/>
        <v>100</v>
      </c>
      <c r="AG7" s="6">
        <v>0</v>
      </c>
      <c r="AH7" s="6">
        <v>10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9">
        <f t="shared" si="3"/>
        <v>10</v>
      </c>
      <c r="AR7" s="6">
        <v>10</v>
      </c>
      <c r="AS7" s="6">
        <v>10</v>
      </c>
      <c r="AT7" s="6">
        <v>10</v>
      </c>
      <c r="AU7" s="6">
        <v>10</v>
      </c>
      <c r="AV7" s="6">
        <v>10</v>
      </c>
      <c r="AW7" s="6">
        <v>10</v>
      </c>
      <c r="AX7" s="6">
        <v>10</v>
      </c>
      <c r="AY7" s="6">
        <v>10</v>
      </c>
      <c r="AZ7" s="6">
        <v>10</v>
      </c>
      <c r="BA7" s="6">
        <v>10</v>
      </c>
      <c r="BB7" s="9">
        <f t="shared" si="4"/>
        <v>100</v>
      </c>
      <c r="BC7" s="6">
        <v>10</v>
      </c>
      <c r="BD7" s="6">
        <v>10</v>
      </c>
      <c r="BE7" s="6">
        <v>10</v>
      </c>
      <c r="BF7" s="6">
        <v>10</v>
      </c>
      <c r="BG7" s="6">
        <v>10</v>
      </c>
      <c r="BH7" s="6">
        <v>10</v>
      </c>
      <c r="BI7" s="6">
        <v>10</v>
      </c>
      <c r="BJ7" s="6">
        <v>10</v>
      </c>
      <c r="BK7" s="6">
        <v>10</v>
      </c>
      <c r="BL7" s="6">
        <v>10</v>
      </c>
      <c r="BM7" s="9">
        <f t="shared" si="5"/>
        <v>100</v>
      </c>
      <c r="BN7" s="6">
        <v>0</v>
      </c>
      <c r="BO7" s="6">
        <v>10</v>
      </c>
      <c r="BP7" s="6">
        <v>10</v>
      </c>
      <c r="BQ7" s="6">
        <v>10</v>
      </c>
      <c r="BR7" s="6">
        <v>10</v>
      </c>
      <c r="BS7" s="6">
        <v>10</v>
      </c>
      <c r="BT7" s="6">
        <v>0</v>
      </c>
      <c r="BU7" s="6">
        <v>0</v>
      </c>
      <c r="BV7" s="6">
        <v>0</v>
      </c>
      <c r="BW7" s="6">
        <v>0</v>
      </c>
      <c r="BX7" s="9">
        <f t="shared" si="6"/>
        <v>50</v>
      </c>
    </row>
    <row r="8" spans="1:76" ht="15.75">
      <c r="A8" s="2">
        <v>3</v>
      </c>
      <c r="B8" s="2" t="s">
        <v>75</v>
      </c>
      <c r="C8" s="2" t="s">
        <v>36</v>
      </c>
      <c r="D8" s="2">
        <v>8</v>
      </c>
      <c r="E8" s="2" t="s">
        <v>32</v>
      </c>
      <c r="F8" s="2" t="s">
        <v>31</v>
      </c>
      <c r="G8" s="2"/>
      <c r="H8" s="6" t="s">
        <v>92</v>
      </c>
      <c r="I8" s="10" t="s">
        <v>113</v>
      </c>
      <c r="J8" s="14">
        <f t="shared" si="0"/>
        <v>390</v>
      </c>
      <c r="K8" s="6">
        <v>10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9">
        <f t="shared" si="1"/>
        <v>10</v>
      </c>
      <c r="V8" s="6">
        <v>10</v>
      </c>
      <c r="W8" s="6">
        <v>10</v>
      </c>
      <c r="X8" s="6">
        <v>10</v>
      </c>
      <c r="Y8" s="6">
        <v>10</v>
      </c>
      <c r="Z8" s="6">
        <v>10</v>
      </c>
      <c r="AA8" s="6">
        <v>10</v>
      </c>
      <c r="AB8" s="6">
        <v>10</v>
      </c>
      <c r="AC8" s="6">
        <v>10</v>
      </c>
      <c r="AD8" s="6">
        <v>10</v>
      </c>
      <c r="AE8" s="6">
        <v>10</v>
      </c>
      <c r="AF8" s="9">
        <f t="shared" si="2"/>
        <v>100</v>
      </c>
      <c r="AG8" s="6">
        <v>10</v>
      </c>
      <c r="AH8" s="6">
        <v>10</v>
      </c>
      <c r="AI8" s="6">
        <v>10</v>
      </c>
      <c r="AJ8" s="6">
        <v>10</v>
      </c>
      <c r="AK8" s="6">
        <v>10</v>
      </c>
      <c r="AL8" s="6">
        <v>10</v>
      </c>
      <c r="AM8" s="6">
        <v>10</v>
      </c>
      <c r="AN8" s="6">
        <v>10</v>
      </c>
      <c r="AO8" s="6">
        <v>10</v>
      </c>
      <c r="AP8" s="6">
        <v>10</v>
      </c>
      <c r="AQ8" s="9">
        <f t="shared" si="3"/>
        <v>100</v>
      </c>
      <c r="AR8" s="6">
        <v>10</v>
      </c>
      <c r="AS8" s="6">
        <v>0</v>
      </c>
      <c r="AT8" s="6">
        <v>0</v>
      </c>
      <c r="AU8" s="6">
        <v>10</v>
      </c>
      <c r="AV8" s="6">
        <v>10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9">
        <f t="shared" si="4"/>
        <v>30</v>
      </c>
      <c r="BC8" s="6">
        <v>10</v>
      </c>
      <c r="BD8" s="6">
        <v>10</v>
      </c>
      <c r="BE8" s="6">
        <v>10</v>
      </c>
      <c r="BF8" s="6">
        <v>10</v>
      </c>
      <c r="BG8" s="6">
        <v>10</v>
      </c>
      <c r="BH8" s="6">
        <v>10</v>
      </c>
      <c r="BI8" s="6">
        <v>10</v>
      </c>
      <c r="BJ8" s="6">
        <v>10</v>
      </c>
      <c r="BK8" s="6">
        <v>10</v>
      </c>
      <c r="BL8" s="6">
        <v>10</v>
      </c>
      <c r="BM8" s="9">
        <f t="shared" si="5"/>
        <v>100</v>
      </c>
      <c r="BN8" s="6">
        <v>0</v>
      </c>
      <c r="BO8" s="6">
        <v>10</v>
      </c>
      <c r="BP8" s="6">
        <v>10</v>
      </c>
      <c r="BQ8" s="6">
        <v>10</v>
      </c>
      <c r="BR8" s="6">
        <v>10</v>
      </c>
      <c r="BS8" s="6">
        <v>10</v>
      </c>
      <c r="BT8" s="6">
        <v>0</v>
      </c>
      <c r="BU8" s="6">
        <v>0</v>
      </c>
      <c r="BV8" s="6">
        <v>0</v>
      </c>
      <c r="BW8" s="6">
        <v>0</v>
      </c>
      <c r="BX8" s="9">
        <f t="shared" si="6"/>
        <v>50</v>
      </c>
    </row>
    <row r="9" spans="1:76" ht="15.75">
      <c r="A9" s="2">
        <v>4</v>
      </c>
      <c r="B9" s="2" t="s">
        <v>73</v>
      </c>
      <c r="C9" s="2" t="s">
        <v>39</v>
      </c>
      <c r="D9" s="2">
        <v>7</v>
      </c>
      <c r="E9" s="2" t="s">
        <v>42</v>
      </c>
      <c r="F9" s="2" t="s">
        <v>37</v>
      </c>
      <c r="G9" s="4"/>
      <c r="H9" s="6" t="s">
        <v>93</v>
      </c>
      <c r="I9" s="10" t="s">
        <v>113</v>
      </c>
      <c r="J9" s="14">
        <f t="shared" si="0"/>
        <v>360</v>
      </c>
      <c r="K9" s="6">
        <v>0</v>
      </c>
      <c r="L9" s="6">
        <v>10</v>
      </c>
      <c r="M9" s="6">
        <v>10</v>
      </c>
      <c r="N9" s="6">
        <v>10</v>
      </c>
      <c r="O9" s="6">
        <v>0</v>
      </c>
      <c r="P9" s="6">
        <v>10</v>
      </c>
      <c r="Q9" s="6">
        <v>10</v>
      </c>
      <c r="R9" s="6">
        <v>10</v>
      </c>
      <c r="S9" s="6">
        <v>0</v>
      </c>
      <c r="T9" s="6">
        <v>10</v>
      </c>
      <c r="U9" s="9">
        <f t="shared" si="1"/>
        <v>70</v>
      </c>
      <c r="V9" s="6">
        <v>10</v>
      </c>
      <c r="W9" s="6">
        <v>10</v>
      </c>
      <c r="X9" s="6">
        <v>10</v>
      </c>
      <c r="Y9" s="6">
        <v>10</v>
      </c>
      <c r="Z9" s="6">
        <v>10</v>
      </c>
      <c r="AA9" s="6">
        <v>10</v>
      </c>
      <c r="AB9" s="6">
        <v>10</v>
      </c>
      <c r="AC9" s="6">
        <v>10</v>
      </c>
      <c r="AD9" s="6">
        <v>10</v>
      </c>
      <c r="AE9" s="6">
        <v>10</v>
      </c>
      <c r="AF9" s="9">
        <f t="shared" si="2"/>
        <v>100</v>
      </c>
      <c r="AG9" s="6">
        <v>10</v>
      </c>
      <c r="AH9" s="6">
        <v>10</v>
      </c>
      <c r="AI9" s="6">
        <v>10</v>
      </c>
      <c r="AJ9" s="6">
        <v>10</v>
      </c>
      <c r="AK9" s="6">
        <v>10</v>
      </c>
      <c r="AL9" s="6">
        <v>10</v>
      </c>
      <c r="AM9" s="6">
        <v>10</v>
      </c>
      <c r="AN9" s="6">
        <v>10</v>
      </c>
      <c r="AO9" s="6">
        <v>0</v>
      </c>
      <c r="AP9" s="6">
        <v>0</v>
      </c>
      <c r="AQ9" s="9">
        <f t="shared" si="3"/>
        <v>80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9">
        <f t="shared" si="4"/>
        <v>0</v>
      </c>
      <c r="BC9" s="6">
        <v>10</v>
      </c>
      <c r="BD9" s="6">
        <v>10</v>
      </c>
      <c r="BE9" s="6">
        <v>10</v>
      </c>
      <c r="BF9" s="6">
        <v>10</v>
      </c>
      <c r="BG9" s="6">
        <v>10</v>
      </c>
      <c r="BH9" s="6">
        <v>10</v>
      </c>
      <c r="BI9" s="6">
        <v>10</v>
      </c>
      <c r="BJ9" s="6">
        <v>10</v>
      </c>
      <c r="BK9" s="6">
        <v>10</v>
      </c>
      <c r="BL9" s="6">
        <v>10</v>
      </c>
      <c r="BM9" s="9">
        <f t="shared" si="5"/>
        <v>100</v>
      </c>
      <c r="BN9" s="6">
        <v>0</v>
      </c>
      <c r="BO9" s="6">
        <v>0</v>
      </c>
      <c r="BP9" s="6">
        <v>10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9">
        <f t="shared" si="6"/>
        <v>10</v>
      </c>
    </row>
    <row r="10" spans="1:76" ht="15.75">
      <c r="A10" s="2">
        <v>5</v>
      </c>
      <c r="B10" s="2" t="s">
        <v>81</v>
      </c>
      <c r="C10" s="2" t="s">
        <v>33</v>
      </c>
      <c r="D10" s="2">
        <v>7</v>
      </c>
      <c r="E10" s="2" t="s">
        <v>41</v>
      </c>
      <c r="F10" s="2" t="s">
        <v>31</v>
      </c>
      <c r="G10" s="4"/>
      <c r="H10" s="6" t="s">
        <v>94</v>
      </c>
      <c r="I10" s="10" t="s">
        <v>113</v>
      </c>
      <c r="J10" s="14">
        <f t="shared" si="0"/>
        <v>360</v>
      </c>
      <c r="K10" s="6">
        <v>10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9">
        <f t="shared" si="1"/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6">
        <v>10</v>
      </c>
      <c r="AE10" s="6">
        <v>10</v>
      </c>
      <c r="AF10" s="9">
        <f t="shared" si="2"/>
        <v>100</v>
      </c>
      <c r="AG10" s="6">
        <v>10</v>
      </c>
      <c r="AH10" s="6">
        <v>10</v>
      </c>
      <c r="AI10" s="6">
        <v>0</v>
      </c>
      <c r="AJ10" s="6">
        <v>0</v>
      </c>
      <c r="AK10" s="6">
        <v>0</v>
      </c>
      <c r="AL10" s="6">
        <v>10</v>
      </c>
      <c r="AM10" s="6">
        <v>0</v>
      </c>
      <c r="AN10" s="6">
        <v>0</v>
      </c>
      <c r="AO10" s="6">
        <v>10</v>
      </c>
      <c r="AP10" s="6">
        <v>0</v>
      </c>
      <c r="AQ10" s="9">
        <f t="shared" si="3"/>
        <v>40</v>
      </c>
      <c r="AR10" s="6">
        <v>10</v>
      </c>
      <c r="AS10" s="6">
        <v>10</v>
      </c>
      <c r="AT10" s="6">
        <v>10</v>
      </c>
      <c r="AU10" s="6">
        <v>10</v>
      </c>
      <c r="AV10" s="6">
        <v>10</v>
      </c>
      <c r="AW10" s="6">
        <v>10</v>
      </c>
      <c r="AX10" s="6">
        <v>10</v>
      </c>
      <c r="AY10" s="6">
        <v>10</v>
      </c>
      <c r="AZ10" s="6">
        <v>10</v>
      </c>
      <c r="BA10" s="6">
        <v>10</v>
      </c>
      <c r="BB10" s="9">
        <f t="shared" si="4"/>
        <v>100</v>
      </c>
      <c r="BC10" s="6">
        <v>10</v>
      </c>
      <c r="BD10" s="6">
        <v>10</v>
      </c>
      <c r="BE10" s="6">
        <v>10</v>
      </c>
      <c r="BF10" s="6">
        <v>10</v>
      </c>
      <c r="BG10" s="6">
        <v>10</v>
      </c>
      <c r="BH10" s="6">
        <v>10</v>
      </c>
      <c r="BI10" s="6">
        <v>10</v>
      </c>
      <c r="BJ10" s="6">
        <v>10</v>
      </c>
      <c r="BK10" s="6">
        <v>10</v>
      </c>
      <c r="BL10" s="6">
        <v>10</v>
      </c>
      <c r="BM10" s="9">
        <f t="shared" si="5"/>
        <v>100</v>
      </c>
      <c r="BN10" s="6">
        <v>0</v>
      </c>
      <c r="BO10" s="6">
        <v>0</v>
      </c>
      <c r="BP10" s="6">
        <v>10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9">
        <f t="shared" si="6"/>
        <v>10</v>
      </c>
    </row>
    <row r="11" spans="1:76" ht="15.75">
      <c r="A11" s="2">
        <v>6</v>
      </c>
      <c r="B11" s="2" t="s">
        <v>71</v>
      </c>
      <c r="C11" s="3" t="s">
        <v>59</v>
      </c>
      <c r="D11" s="6">
        <v>7</v>
      </c>
      <c r="E11" s="2" t="s">
        <v>60</v>
      </c>
      <c r="F11" s="3" t="s">
        <v>61</v>
      </c>
      <c r="G11" s="6"/>
      <c r="H11" s="6" t="s">
        <v>93</v>
      </c>
      <c r="I11" s="10" t="s">
        <v>114</v>
      </c>
      <c r="J11" s="14">
        <f t="shared" si="0"/>
        <v>330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9">
        <f t="shared" si="1"/>
        <v>0</v>
      </c>
      <c r="V11" s="6">
        <v>10</v>
      </c>
      <c r="W11" s="6">
        <v>10</v>
      </c>
      <c r="X11" s="6">
        <v>10</v>
      </c>
      <c r="Y11" s="6">
        <v>10</v>
      </c>
      <c r="Z11" s="6">
        <v>10</v>
      </c>
      <c r="AA11" s="6">
        <v>0</v>
      </c>
      <c r="AB11" s="6">
        <v>0</v>
      </c>
      <c r="AC11" s="6">
        <v>0</v>
      </c>
      <c r="AD11" s="6">
        <v>10</v>
      </c>
      <c r="AE11" s="6">
        <v>0</v>
      </c>
      <c r="AF11" s="9">
        <f t="shared" si="2"/>
        <v>60</v>
      </c>
      <c r="AG11" s="6">
        <v>10</v>
      </c>
      <c r="AH11" s="6">
        <v>10</v>
      </c>
      <c r="AI11" s="6">
        <v>0</v>
      </c>
      <c r="AJ11" s="6">
        <v>0</v>
      </c>
      <c r="AK11" s="6">
        <v>0</v>
      </c>
      <c r="AL11" s="6">
        <v>10</v>
      </c>
      <c r="AM11" s="6">
        <v>10</v>
      </c>
      <c r="AN11" s="6">
        <v>0</v>
      </c>
      <c r="AO11" s="6">
        <v>0</v>
      </c>
      <c r="AP11" s="6">
        <v>0</v>
      </c>
      <c r="AQ11" s="9">
        <f t="shared" si="3"/>
        <v>40</v>
      </c>
      <c r="AR11" s="6">
        <v>10</v>
      </c>
      <c r="AS11" s="6">
        <v>10</v>
      </c>
      <c r="AT11" s="6">
        <v>10</v>
      </c>
      <c r="AU11" s="6">
        <v>10</v>
      </c>
      <c r="AV11" s="6">
        <v>10</v>
      </c>
      <c r="AW11" s="6">
        <v>10</v>
      </c>
      <c r="AX11" s="6">
        <v>10</v>
      </c>
      <c r="AY11" s="6">
        <v>10</v>
      </c>
      <c r="AZ11" s="6">
        <v>10</v>
      </c>
      <c r="BA11" s="6">
        <v>10</v>
      </c>
      <c r="BB11" s="9">
        <f t="shared" si="4"/>
        <v>100</v>
      </c>
      <c r="BC11" s="6">
        <v>10</v>
      </c>
      <c r="BD11" s="6">
        <v>10</v>
      </c>
      <c r="BE11" s="6">
        <v>10</v>
      </c>
      <c r="BF11" s="6">
        <v>10</v>
      </c>
      <c r="BG11" s="6">
        <v>10</v>
      </c>
      <c r="BH11" s="6">
        <v>10</v>
      </c>
      <c r="BI11" s="6">
        <v>10</v>
      </c>
      <c r="BJ11" s="6">
        <v>10</v>
      </c>
      <c r="BK11" s="6">
        <v>10</v>
      </c>
      <c r="BL11" s="6">
        <v>10</v>
      </c>
      <c r="BM11" s="9">
        <f t="shared" si="5"/>
        <v>100</v>
      </c>
      <c r="BN11" s="6">
        <v>0</v>
      </c>
      <c r="BO11" s="6">
        <v>10</v>
      </c>
      <c r="BP11" s="6">
        <v>0</v>
      </c>
      <c r="BQ11" s="6">
        <v>10</v>
      </c>
      <c r="BR11" s="6">
        <v>10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9">
        <f t="shared" si="6"/>
        <v>30</v>
      </c>
    </row>
    <row r="12" spans="1:76" ht="15.75">
      <c r="A12" s="2">
        <v>7</v>
      </c>
      <c r="B12" s="2" t="s">
        <v>83</v>
      </c>
      <c r="C12" s="2" t="s">
        <v>28</v>
      </c>
      <c r="D12" s="2">
        <v>8</v>
      </c>
      <c r="E12" s="2" t="s">
        <v>11</v>
      </c>
      <c r="F12" s="2" t="s">
        <v>12</v>
      </c>
      <c r="G12" s="2"/>
      <c r="H12" s="6" t="s">
        <v>92</v>
      </c>
      <c r="I12" s="10" t="s">
        <v>114</v>
      </c>
      <c r="J12" s="14">
        <f t="shared" si="0"/>
        <v>320</v>
      </c>
      <c r="K12" s="6">
        <v>10</v>
      </c>
      <c r="L12" s="6">
        <v>10</v>
      </c>
      <c r="M12" s="6">
        <v>10</v>
      </c>
      <c r="N12" s="6">
        <v>10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9">
        <f t="shared" si="1"/>
        <v>40</v>
      </c>
      <c r="V12" s="6">
        <v>10</v>
      </c>
      <c r="W12" s="6">
        <v>10</v>
      </c>
      <c r="X12" s="6">
        <v>10</v>
      </c>
      <c r="Y12" s="6">
        <v>10</v>
      </c>
      <c r="Z12" s="6">
        <v>10</v>
      </c>
      <c r="AA12" s="6">
        <v>10</v>
      </c>
      <c r="AB12" s="6">
        <v>10</v>
      </c>
      <c r="AC12" s="6">
        <v>10</v>
      </c>
      <c r="AD12" s="6">
        <v>10</v>
      </c>
      <c r="AE12" s="6">
        <v>10</v>
      </c>
      <c r="AF12" s="9">
        <f t="shared" si="2"/>
        <v>100</v>
      </c>
      <c r="AG12" s="6">
        <v>10</v>
      </c>
      <c r="AH12" s="6">
        <v>0</v>
      </c>
      <c r="AI12" s="6">
        <v>0</v>
      </c>
      <c r="AJ12" s="6">
        <v>0</v>
      </c>
      <c r="AK12" s="6">
        <v>0</v>
      </c>
      <c r="AL12" s="6">
        <v>10</v>
      </c>
      <c r="AM12" s="6">
        <v>0</v>
      </c>
      <c r="AN12" s="6">
        <v>0</v>
      </c>
      <c r="AO12" s="6">
        <v>0</v>
      </c>
      <c r="AP12" s="6">
        <v>0</v>
      </c>
      <c r="AQ12" s="9">
        <f t="shared" si="3"/>
        <v>20</v>
      </c>
      <c r="AR12" s="6">
        <v>0</v>
      </c>
      <c r="AS12" s="6">
        <v>0</v>
      </c>
      <c r="AT12" s="6">
        <v>10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9">
        <f t="shared" si="4"/>
        <v>10</v>
      </c>
      <c r="BC12" s="6">
        <v>10</v>
      </c>
      <c r="BD12" s="6">
        <v>10</v>
      </c>
      <c r="BE12" s="6">
        <v>10</v>
      </c>
      <c r="BF12" s="6">
        <v>10</v>
      </c>
      <c r="BG12" s="6">
        <v>10</v>
      </c>
      <c r="BH12" s="6">
        <v>10</v>
      </c>
      <c r="BI12" s="6">
        <v>10</v>
      </c>
      <c r="BJ12" s="6">
        <v>10</v>
      </c>
      <c r="BK12" s="6">
        <v>10</v>
      </c>
      <c r="BL12" s="6">
        <v>10</v>
      </c>
      <c r="BM12" s="9">
        <f t="shared" si="5"/>
        <v>100</v>
      </c>
      <c r="BN12" s="6">
        <v>0</v>
      </c>
      <c r="BO12" s="6">
        <v>10</v>
      </c>
      <c r="BP12" s="6">
        <v>10</v>
      </c>
      <c r="BQ12" s="6">
        <v>10</v>
      </c>
      <c r="BR12" s="6">
        <v>10</v>
      </c>
      <c r="BS12" s="6">
        <v>10</v>
      </c>
      <c r="BT12" s="6">
        <v>0</v>
      </c>
      <c r="BU12" s="6">
        <v>0</v>
      </c>
      <c r="BV12" s="6">
        <v>0</v>
      </c>
      <c r="BW12" s="6">
        <v>0</v>
      </c>
      <c r="BX12" s="9">
        <f t="shared" si="6"/>
        <v>50</v>
      </c>
    </row>
    <row r="13" spans="1:76" ht="15.75">
      <c r="A13" s="2">
        <v>8</v>
      </c>
      <c r="B13" s="2" t="s">
        <v>85</v>
      </c>
      <c r="C13" s="2" t="s">
        <v>62</v>
      </c>
      <c r="D13" s="2"/>
      <c r="E13" s="2" t="s">
        <v>63</v>
      </c>
      <c r="F13" s="2" t="s">
        <v>12</v>
      </c>
      <c r="G13" s="2"/>
      <c r="H13" s="6" t="s">
        <v>94</v>
      </c>
      <c r="I13" s="10" t="s">
        <v>114</v>
      </c>
      <c r="J13" s="14">
        <f t="shared" si="0"/>
        <v>310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9">
        <f t="shared" si="1"/>
        <v>0</v>
      </c>
      <c r="V13" s="6">
        <v>10</v>
      </c>
      <c r="W13" s="6">
        <v>10</v>
      </c>
      <c r="X13" s="6">
        <v>10</v>
      </c>
      <c r="Y13" s="6">
        <v>10</v>
      </c>
      <c r="Z13" s="6">
        <v>10</v>
      </c>
      <c r="AA13" s="6">
        <v>10</v>
      </c>
      <c r="AB13" s="6">
        <v>10</v>
      </c>
      <c r="AC13" s="6">
        <v>10</v>
      </c>
      <c r="AD13" s="6">
        <v>10</v>
      </c>
      <c r="AE13" s="6">
        <v>10</v>
      </c>
      <c r="AF13" s="9">
        <f t="shared" si="2"/>
        <v>100</v>
      </c>
      <c r="AG13" s="6">
        <v>10</v>
      </c>
      <c r="AH13" s="6">
        <v>10</v>
      </c>
      <c r="AI13" s="6">
        <v>10</v>
      </c>
      <c r="AJ13" s="6">
        <v>10</v>
      </c>
      <c r="AK13" s="6">
        <v>0</v>
      </c>
      <c r="AL13" s="6">
        <v>10</v>
      </c>
      <c r="AM13" s="6">
        <v>0</v>
      </c>
      <c r="AN13" s="6">
        <v>0</v>
      </c>
      <c r="AO13" s="6">
        <v>0</v>
      </c>
      <c r="AP13" s="6">
        <v>0</v>
      </c>
      <c r="AQ13" s="9">
        <f t="shared" si="3"/>
        <v>50</v>
      </c>
      <c r="AR13" s="6">
        <v>0</v>
      </c>
      <c r="AS13" s="6">
        <v>0</v>
      </c>
      <c r="AT13" s="6">
        <v>10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9">
        <f t="shared" si="4"/>
        <v>10</v>
      </c>
      <c r="BC13" s="6">
        <v>10</v>
      </c>
      <c r="BD13" s="6">
        <v>10</v>
      </c>
      <c r="BE13" s="6">
        <v>10</v>
      </c>
      <c r="BF13" s="6">
        <v>10</v>
      </c>
      <c r="BG13" s="6">
        <v>10</v>
      </c>
      <c r="BH13" s="6">
        <v>10</v>
      </c>
      <c r="BI13" s="6">
        <v>10</v>
      </c>
      <c r="BJ13" s="6">
        <v>10</v>
      </c>
      <c r="BK13" s="6">
        <v>10</v>
      </c>
      <c r="BL13" s="6">
        <v>10</v>
      </c>
      <c r="BM13" s="9">
        <f t="shared" si="5"/>
        <v>100</v>
      </c>
      <c r="BN13" s="6">
        <v>0</v>
      </c>
      <c r="BO13" s="6">
        <v>10</v>
      </c>
      <c r="BP13" s="6">
        <v>10</v>
      </c>
      <c r="BQ13" s="6">
        <v>10</v>
      </c>
      <c r="BR13" s="6">
        <v>10</v>
      </c>
      <c r="BS13" s="6">
        <v>10</v>
      </c>
      <c r="BT13" s="6">
        <v>0</v>
      </c>
      <c r="BU13" s="6">
        <v>0</v>
      </c>
      <c r="BV13" s="6">
        <v>0</v>
      </c>
      <c r="BW13" s="6">
        <v>0</v>
      </c>
      <c r="BX13" s="9">
        <f t="shared" si="6"/>
        <v>50</v>
      </c>
    </row>
    <row r="14" spans="1:76" ht="15.75">
      <c r="A14" s="2">
        <v>9</v>
      </c>
      <c r="B14" s="2" t="s">
        <v>88</v>
      </c>
      <c r="C14" s="2" t="s">
        <v>51</v>
      </c>
      <c r="D14" s="2">
        <v>7</v>
      </c>
      <c r="E14" s="2" t="s">
        <v>46</v>
      </c>
      <c r="F14" s="2" t="s">
        <v>47</v>
      </c>
      <c r="G14" s="2"/>
      <c r="H14" s="6" t="s">
        <v>94</v>
      </c>
      <c r="I14" s="10" t="s">
        <v>114</v>
      </c>
      <c r="J14" s="14">
        <f t="shared" si="0"/>
        <v>290</v>
      </c>
      <c r="K14" s="6">
        <v>0</v>
      </c>
      <c r="L14" s="6">
        <v>0</v>
      </c>
      <c r="M14" s="6">
        <v>0</v>
      </c>
      <c r="N14" s="6">
        <v>0</v>
      </c>
      <c r="O14" s="6">
        <v>10</v>
      </c>
      <c r="P14" s="6">
        <v>10</v>
      </c>
      <c r="Q14" s="6">
        <v>0</v>
      </c>
      <c r="R14" s="6">
        <v>0</v>
      </c>
      <c r="S14" s="6">
        <v>10</v>
      </c>
      <c r="T14" s="6">
        <v>0</v>
      </c>
      <c r="U14" s="9">
        <f t="shared" si="1"/>
        <v>30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9">
        <f t="shared" si="2"/>
        <v>0</v>
      </c>
      <c r="AG14" s="6">
        <v>10</v>
      </c>
      <c r="AH14" s="6">
        <v>0</v>
      </c>
      <c r="AI14" s="6">
        <v>0</v>
      </c>
      <c r="AJ14" s="6">
        <v>0</v>
      </c>
      <c r="AK14" s="6">
        <v>0</v>
      </c>
      <c r="AL14" s="6">
        <v>10</v>
      </c>
      <c r="AM14" s="6">
        <v>0</v>
      </c>
      <c r="AN14" s="6">
        <v>0</v>
      </c>
      <c r="AO14" s="6">
        <v>10</v>
      </c>
      <c r="AP14" s="6">
        <v>0</v>
      </c>
      <c r="AQ14" s="9">
        <f t="shared" si="3"/>
        <v>30</v>
      </c>
      <c r="AR14" s="6">
        <v>10</v>
      </c>
      <c r="AS14" s="6">
        <v>10</v>
      </c>
      <c r="AT14" s="6">
        <v>10</v>
      </c>
      <c r="AU14" s="6">
        <v>10</v>
      </c>
      <c r="AV14" s="6">
        <v>10</v>
      </c>
      <c r="AW14" s="6">
        <v>10</v>
      </c>
      <c r="AX14" s="6">
        <v>10</v>
      </c>
      <c r="AY14" s="6">
        <v>10</v>
      </c>
      <c r="AZ14" s="6">
        <v>10</v>
      </c>
      <c r="BA14" s="6">
        <v>10</v>
      </c>
      <c r="BB14" s="9">
        <f t="shared" si="4"/>
        <v>100</v>
      </c>
      <c r="BC14" s="6">
        <v>10</v>
      </c>
      <c r="BD14" s="6">
        <v>10</v>
      </c>
      <c r="BE14" s="6">
        <v>10</v>
      </c>
      <c r="BF14" s="6">
        <v>10</v>
      </c>
      <c r="BG14" s="6">
        <v>10</v>
      </c>
      <c r="BH14" s="6">
        <v>10</v>
      </c>
      <c r="BI14" s="6">
        <v>10</v>
      </c>
      <c r="BJ14" s="6">
        <v>10</v>
      </c>
      <c r="BK14" s="6">
        <v>10</v>
      </c>
      <c r="BL14" s="6">
        <v>10</v>
      </c>
      <c r="BM14" s="9">
        <f t="shared" si="5"/>
        <v>100</v>
      </c>
      <c r="BN14" s="6">
        <v>0</v>
      </c>
      <c r="BO14" s="6">
        <v>0</v>
      </c>
      <c r="BP14" s="6">
        <v>10</v>
      </c>
      <c r="BQ14" s="6">
        <v>10</v>
      </c>
      <c r="BR14" s="6">
        <v>10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9">
        <f t="shared" si="6"/>
        <v>30</v>
      </c>
    </row>
    <row r="15" spans="1:76" ht="15.75">
      <c r="A15" s="2">
        <v>10</v>
      </c>
      <c r="B15" s="2" t="s">
        <v>76</v>
      </c>
      <c r="C15" s="2" t="s">
        <v>35</v>
      </c>
      <c r="D15" s="2">
        <v>8</v>
      </c>
      <c r="E15" s="2" t="s">
        <v>41</v>
      </c>
      <c r="F15" s="2" t="s">
        <v>31</v>
      </c>
      <c r="G15" s="4"/>
      <c r="H15" s="6" t="s">
        <v>93</v>
      </c>
      <c r="I15" s="10" t="s">
        <v>114</v>
      </c>
      <c r="J15" s="14">
        <f t="shared" si="0"/>
        <v>280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10</v>
      </c>
      <c r="U15" s="9">
        <f t="shared" si="1"/>
        <v>10</v>
      </c>
      <c r="V15" s="6">
        <v>10</v>
      </c>
      <c r="W15" s="6">
        <v>10</v>
      </c>
      <c r="X15" s="6">
        <v>10</v>
      </c>
      <c r="Y15" s="6">
        <v>10</v>
      </c>
      <c r="Z15" s="6">
        <v>10</v>
      </c>
      <c r="AA15" s="6">
        <v>10</v>
      </c>
      <c r="AB15" s="6">
        <v>10</v>
      </c>
      <c r="AC15" s="6">
        <v>10</v>
      </c>
      <c r="AD15" s="6">
        <v>10</v>
      </c>
      <c r="AE15" s="6">
        <v>10</v>
      </c>
      <c r="AF15" s="9">
        <f t="shared" si="2"/>
        <v>100</v>
      </c>
      <c r="AG15" s="6">
        <v>10</v>
      </c>
      <c r="AH15" s="6">
        <v>0</v>
      </c>
      <c r="AI15" s="6">
        <v>10</v>
      </c>
      <c r="AJ15" s="6">
        <v>10</v>
      </c>
      <c r="AK15" s="6">
        <v>10</v>
      </c>
      <c r="AL15" s="6">
        <v>10</v>
      </c>
      <c r="AM15" s="6">
        <v>10</v>
      </c>
      <c r="AN15" s="6">
        <v>10</v>
      </c>
      <c r="AO15" s="6">
        <v>10</v>
      </c>
      <c r="AP15" s="6">
        <v>0</v>
      </c>
      <c r="AQ15" s="9">
        <f t="shared" si="3"/>
        <v>80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9">
        <f t="shared" si="4"/>
        <v>0</v>
      </c>
      <c r="BC15" s="6">
        <v>10</v>
      </c>
      <c r="BD15" s="6">
        <v>10</v>
      </c>
      <c r="BE15" s="6">
        <v>10</v>
      </c>
      <c r="BF15" s="6">
        <v>10</v>
      </c>
      <c r="BG15" s="6">
        <v>0</v>
      </c>
      <c r="BH15" s="6">
        <v>0</v>
      </c>
      <c r="BI15" s="6">
        <v>0</v>
      </c>
      <c r="BJ15" s="6">
        <v>10</v>
      </c>
      <c r="BK15" s="6">
        <v>0</v>
      </c>
      <c r="BL15" s="6">
        <v>0</v>
      </c>
      <c r="BM15" s="9">
        <f t="shared" si="5"/>
        <v>50</v>
      </c>
      <c r="BN15" s="6">
        <v>0</v>
      </c>
      <c r="BO15" s="6">
        <v>10</v>
      </c>
      <c r="BP15" s="6">
        <v>10</v>
      </c>
      <c r="BQ15" s="6">
        <v>10</v>
      </c>
      <c r="BR15" s="6">
        <v>10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9">
        <f t="shared" si="6"/>
        <v>40</v>
      </c>
    </row>
    <row r="16" spans="1:76" ht="15.75">
      <c r="A16" s="2">
        <v>11</v>
      </c>
      <c r="B16" s="2" t="s">
        <v>102</v>
      </c>
      <c r="C16" s="2" t="s">
        <v>38</v>
      </c>
      <c r="D16" s="2">
        <v>7</v>
      </c>
      <c r="E16" s="2" t="s">
        <v>42</v>
      </c>
      <c r="F16" s="2" t="s">
        <v>37</v>
      </c>
      <c r="G16" s="4"/>
      <c r="H16" s="6" t="s">
        <v>94</v>
      </c>
      <c r="I16" s="10" t="s">
        <v>114</v>
      </c>
      <c r="J16" s="14">
        <f t="shared" si="0"/>
        <v>280</v>
      </c>
      <c r="K16" s="6">
        <v>0</v>
      </c>
      <c r="L16" s="6">
        <v>10</v>
      </c>
      <c r="M16" s="6">
        <v>0</v>
      </c>
      <c r="N16" s="6">
        <v>0</v>
      </c>
      <c r="O16" s="6">
        <v>0</v>
      </c>
      <c r="P16" s="6">
        <v>0</v>
      </c>
      <c r="Q16" s="6">
        <v>10</v>
      </c>
      <c r="R16" s="6">
        <v>0</v>
      </c>
      <c r="S16" s="6">
        <v>0</v>
      </c>
      <c r="T16" s="6">
        <v>10</v>
      </c>
      <c r="U16" s="9">
        <f t="shared" si="1"/>
        <v>30</v>
      </c>
      <c r="V16" s="6">
        <v>10</v>
      </c>
      <c r="W16" s="6">
        <v>10</v>
      </c>
      <c r="X16" s="6">
        <v>10</v>
      </c>
      <c r="Y16" s="6">
        <v>10</v>
      </c>
      <c r="Z16" s="6">
        <v>10</v>
      </c>
      <c r="AA16" s="6">
        <v>10</v>
      </c>
      <c r="AB16" s="6">
        <v>10</v>
      </c>
      <c r="AC16" s="6">
        <v>10</v>
      </c>
      <c r="AD16" s="6">
        <v>10</v>
      </c>
      <c r="AE16" s="6">
        <v>10</v>
      </c>
      <c r="AF16" s="9">
        <f t="shared" si="2"/>
        <v>100</v>
      </c>
      <c r="AG16" s="6">
        <v>10</v>
      </c>
      <c r="AH16" s="6">
        <v>10</v>
      </c>
      <c r="AI16" s="6">
        <v>0</v>
      </c>
      <c r="AJ16" s="6">
        <v>0</v>
      </c>
      <c r="AK16" s="6">
        <v>10</v>
      </c>
      <c r="AL16" s="6">
        <v>10</v>
      </c>
      <c r="AM16" s="6">
        <v>0</v>
      </c>
      <c r="AN16" s="6">
        <v>0</v>
      </c>
      <c r="AO16" s="6">
        <v>0</v>
      </c>
      <c r="AP16" s="6">
        <v>0</v>
      </c>
      <c r="AQ16" s="9">
        <f t="shared" si="3"/>
        <v>40</v>
      </c>
      <c r="AR16" s="6">
        <v>0</v>
      </c>
      <c r="AS16" s="6">
        <v>0</v>
      </c>
      <c r="AT16" s="6">
        <v>10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9">
        <f t="shared" si="4"/>
        <v>10</v>
      </c>
      <c r="BC16" s="6">
        <v>10</v>
      </c>
      <c r="BD16" s="6">
        <v>10</v>
      </c>
      <c r="BE16" s="6">
        <v>10</v>
      </c>
      <c r="BF16" s="6">
        <v>10</v>
      </c>
      <c r="BG16" s="6">
        <v>10</v>
      </c>
      <c r="BH16" s="6">
        <v>10</v>
      </c>
      <c r="BI16" s="6">
        <v>10</v>
      </c>
      <c r="BJ16" s="6">
        <v>10</v>
      </c>
      <c r="BK16" s="6">
        <v>10</v>
      </c>
      <c r="BL16" s="6">
        <v>10</v>
      </c>
      <c r="BM16" s="9">
        <f t="shared" si="5"/>
        <v>100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9">
        <f t="shared" si="6"/>
        <v>0</v>
      </c>
    </row>
    <row r="17" spans="1:76" ht="15.75">
      <c r="A17" s="2">
        <v>12</v>
      </c>
      <c r="B17" s="2" t="s">
        <v>79</v>
      </c>
      <c r="C17" s="2" t="s">
        <v>58</v>
      </c>
      <c r="D17" s="2"/>
      <c r="E17" s="2" t="s">
        <v>42</v>
      </c>
      <c r="F17" s="2" t="s">
        <v>37</v>
      </c>
      <c r="G17" s="2"/>
      <c r="H17" s="6" t="s">
        <v>93</v>
      </c>
      <c r="I17" s="10" t="s">
        <v>114</v>
      </c>
      <c r="J17" s="14">
        <f t="shared" si="0"/>
        <v>270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9">
        <f t="shared" si="1"/>
        <v>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s="6">
        <v>10</v>
      </c>
      <c r="AF17" s="9">
        <f t="shared" si="2"/>
        <v>100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9">
        <f t="shared" si="3"/>
        <v>0</v>
      </c>
      <c r="AR17" s="6">
        <v>0</v>
      </c>
      <c r="AS17" s="6">
        <v>0</v>
      </c>
      <c r="AT17" s="6">
        <v>0</v>
      </c>
      <c r="AU17" s="6">
        <v>10</v>
      </c>
      <c r="AV17" s="6">
        <v>0</v>
      </c>
      <c r="AW17" s="6">
        <v>10</v>
      </c>
      <c r="AX17" s="6">
        <v>0</v>
      </c>
      <c r="AY17" s="6">
        <v>0</v>
      </c>
      <c r="AZ17" s="6">
        <v>0</v>
      </c>
      <c r="BA17" s="6">
        <v>0</v>
      </c>
      <c r="BB17" s="9">
        <f t="shared" si="4"/>
        <v>20</v>
      </c>
      <c r="BC17" s="6">
        <v>10</v>
      </c>
      <c r="BD17" s="6">
        <v>10</v>
      </c>
      <c r="BE17" s="6">
        <v>10</v>
      </c>
      <c r="BF17" s="6">
        <v>10</v>
      </c>
      <c r="BG17" s="6">
        <v>10</v>
      </c>
      <c r="BH17" s="6">
        <v>10</v>
      </c>
      <c r="BI17" s="6">
        <v>10</v>
      </c>
      <c r="BJ17" s="6">
        <v>10</v>
      </c>
      <c r="BK17" s="6">
        <v>10</v>
      </c>
      <c r="BL17" s="6">
        <v>10</v>
      </c>
      <c r="BM17" s="9">
        <f t="shared" si="5"/>
        <v>100</v>
      </c>
      <c r="BN17" s="6">
        <v>0</v>
      </c>
      <c r="BO17" s="6">
        <v>10</v>
      </c>
      <c r="BP17" s="6">
        <v>10</v>
      </c>
      <c r="BQ17" s="6">
        <v>10</v>
      </c>
      <c r="BR17" s="6">
        <v>10</v>
      </c>
      <c r="BS17" s="6">
        <v>10</v>
      </c>
      <c r="BT17" s="6">
        <v>0</v>
      </c>
      <c r="BU17" s="6">
        <v>0</v>
      </c>
      <c r="BV17" s="6">
        <v>0</v>
      </c>
      <c r="BW17" s="6">
        <v>0</v>
      </c>
      <c r="BX17" s="9">
        <f t="shared" si="6"/>
        <v>50</v>
      </c>
    </row>
    <row r="18" spans="1:76" ht="15.75">
      <c r="A18" s="2">
        <v>13</v>
      </c>
      <c r="B18" s="2" t="s">
        <v>90</v>
      </c>
      <c r="C18" s="2" t="s">
        <v>64</v>
      </c>
      <c r="D18" s="2">
        <v>8</v>
      </c>
      <c r="E18" s="2" t="s">
        <v>11</v>
      </c>
      <c r="F18" s="2" t="s">
        <v>12</v>
      </c>
      <c r="G18" s="2"/>
      <c r="H18" s="6" t="s">
        <v>93</v>
      </c>
      <c r="I18" s="10" t="s">
        <v>114</v>
      </c>
      <c r="J18" s="14">
        <f t="shared" si="0"/>
        <v>260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9">
        <f t="shared" si="1"/>
        <v>0</v>
      </c>
      <c r="V18" s="6">
        <v>10</v>
      </c>
      <c r="W18" s="6">
        <v>10</v>
      </c>
      <c r="X18" s="6">
        <v>10</v>
      </c>
      <c r="Y18" s="6">
        <v>10</v>
      </c>
      <c r="Z18" s="6">
        <v>10</v>
      </c>
      <c r="AA18" s="6">
        <v>10</v>
      </c>
      <c r="AB18" s="6">
        <v>10</v>
      </c>
      <c r="AC18" s="6">
        <v>10</v>
      </c>
      <c r="AD18" s="6">
        <v>10</v>
      </c>
      <c r="AE18" s="6">
        <v>10</v>
      </c>
      <c r="AF18" s="9">
        <f t="shared" si="2"/>
        <v>100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10</v>
      </c>
      <c r="AN18" s="6">
        <v>0</v>
      </c>
      <c r="AO18" s="6">
        <v>0</v>
      </c>
      <c r="AP18" s="6">
        <v>0</v>
      </c>
      <c r="AQ18" s="9">
        <f t="shared" si="3"/>
        <v>10</v>
      </c>
      <c r="AR18" s="6">
        <v>0</v>
      </c>
      <c r="AS18" s="6">
        <v>0</v>
      </c>
      <c r="AT18" s="6">
        <v>10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9">
        <f t="shared" si="4"/>
        <v>10</v>
      </c>
      <c r="BC18" s="6">
        <v>10</v>
      </c>
      <c r="BD18" s="6">
        <v>10</v>
      </c>
      <c r="BE18" s="6">
        <v>10</v>
      </c>
      <c r="BF18" s="6">
        <v>10</v>
      </c>
      <c r="BG18" s="6">
        <v>10</v>
      </c>
      <c r="BH18" s="6">
        <v>10</v>
      </c>
      <c r="BI18" s="6">
        <v>10</v>
      </c>
      <c r="BJ18" s="6">
        <v>10</v>
      </c>
      <c r="BK18" s="6">
        <v>10</v>
      </c>
      <c r="BL18" s="6">
        <v>10</v>
      </c>
      <c r="BM18" s="9">
        <f t="shared" si="5"/>
        <v>100</v>
      </c>
      <c r="BN18" s="6">
        <v>0</v>
      </c>
      <c r="BO18" s="6">
        <v>10</v>
      </c>
      <c r="BP18" s="6">
        <v>10</v>
      </c>
      <c r="BQ18" s="6">
        <v>10</v>
      </c>
      <c r="BR18" s="6">
        <v>10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9">
        <f t="shared" si="6"/>
        <v>40</v>
      </c>
    </row>
    <row r="19" spans="1:76" ht="15.75">
      <c r="A19" s="2">
        <v>14</v>
      </c>
      <c r="B19" s="2" t="s">
        <v>104</v>
      </c>
      <c r="C19" s="2" t="s">
        <v>15</v>
      </c>
      <c r="D19" s="2"/>
      <c r="E19" s="2" t="s">
        <v>20</v>
      </c>
      <c r="F19" s="2" t="s">
        <v>12</v>
      </c>
      <c r="G19" s="2" t="s">
        <v>10</v>
      </c>
      <c r="H19" s="6" t="s">
        <v>93</v>
      </c>
      <c r="I19" s="10" t="s">
        <v>114</v>
      </c>
      <c r="J19" s="14">
        <f t="shared" si="0"/>
        <v>230</v>
      </c>
      <c r="K19" s="6">
        <v>10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9">
        <f t="shared" si="1"/>
        <v>10</v>
      </c>
      <c r="V19" s="6">
        <v>10</v>
      </c>
      <c r="W19" s="6">
        <v>10</v>
      </c>
      <c r="X19" s="6">
        <v>10</v>
      </c>
      <c r="Y19" s="6">
        <v>10</v>
      </c>
      <c r="Z19" s="6">
        <v>10</v>
      </c>
      <c r="AA19" s="6">
        <v>10</v>
      </c>
      <c r="AB19" s="6">
        <v>10</v>
      </c>
      <c r="AC19" s="6">
        <v>10</v>
      </c>
      <c r="AD19" s="6">
        <v>10</v>
      </c>
      <c r="AE19" s="6">
        <v>10</v>
      </c>
      <c r="AF19" s="9">
        <f t="shared" si="2"/>
        <v>100</v>
      </c>
      <c r="AG19" s="6">
        <v>0</v>
      </c>
      <c r="AH19" s="6">
        <v>10</v>
      </c>
      <c r="AI19" s="6">
        <v>0</v>
      </c>
      <c r="AJ19" s="6">
        <v>0</v>
      </c>
      <c r="AK19" s="6">
        <v>0</v>
      </c>
      <c r="AL19" s="6">
        <v>0</v>
      </c>
      <c r="AM19" s="6">
        <v>10</v>
      </c>
      <c r="AN19" s="6">
        <v>0</v>
      </c>
      <c r="AO19" s="6">
        <v>0</v>
      </c>
      <c r="AP19" s="6">
        <v>0</v>
      </c>
      <c r="AQ19" s="9">
        <f t="shared" si="3"/>
        <v>20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9">
        <f t="shared" si="4"/>
        <v>0</v>
      </c>
      <c r="BC19" s="6">
        <v>10</v>
      </c>
      <c r="BD19" s="6">
        <v>10</v>
      </c>
      <c r="BE19" s="6">
        <v>10</v>
      </c>
      <c r="BF19" s="6">
        <v>10</v>
      </c>
      <c r="BG19" s="6">
        <v>10</v>
      </c>
      <c r="BH19" s="6">
        <v>10</v>
      </c>
      <c r="BI19" s="6">
        <v>10</v>
      </c>
      <c r="BJ19" s="6">
        <v>10</v>
      </c>
      <c r="BK19" s="6">
        <v>10</v>
      </c>
      <c r="BL19" s="6">
        <v>10</v>
      </c>
      <c r="BM19" s="9">
        <f t="shared" si="5"/>
        <v>100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9">
        <f t="shared" si="6"/>
        <v>0</v>
      </c>
    </row>
    <row r="20" spans="1:76" ht="15.75">
      <c r="A20" s="2">
        <v>15</v>
      </c>
      <c r="B20" s="2" t="s">
        <v>87</v>
      </c>
      <c r="C20" s="2" t="s">
        <v>4</v>
      </c>
      <c r="D20" s="2">
        <v>6</v>
      </c>
      <c r="E20" s="2" t="s">
        <v>3</v>
      </c>
      <c r="F20" s="2" t="s">
        <v>8</v>
      </c>
      <c r="G20" s="4" t="s">
        <v>50</v>
      </c>
      <c r="H20" s="6" t="s">
        <v>94</v>
      </c>
      <c r="I20" s="10" t="s">
        <v>114</v>
      </c>
      <c r="J20" s="14">
        <f t="shared" si="0"/>
        <v>210</v>
      </c>
      <c r="K20" s="6">
        <v>10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9">
        <f t="shared" si="1"/>
        <v>10</v>
      </c>
      <c r="V20" s="6">
        <v>10</v>
      </c>
      <c r="W20" s="6">
        <v>10</v>
      </c>
      <c r="X20" s="6">
        <v>10</v>
      </c>
      <c r="Y20" s="6">
        <v>10</v>
      </c>
      <c r="Z20" s="6">
        <v>10</v>
      </c>
      <c r="AA20" s="6">
        <v>10</v>
      </c>
      <c r="AB20" s="6">
        <v>10</v>
      </c>
      <c r="AC20" s="6">
        <v>10</v>
      </c>
      <c r="AD20" s="6">
        <v>10</v>
      </c>
      <c r="AE20" s="6">
        <v>10</v>
      </c>
      <c r="AF20" s="9">
        <f t="shared" si="2"/>
        <v>100</v>
      </c>
      <c r="AG20" s="6">
        <v>10</v>
      </c>
      <c r="AH20" s="6">
        <v>10</v>
      </c>
      <c r="AI20" s="6">
        <v>0</v>
      </c>
      <c r="AJ20" s="6">
        <v>0</v>
      </c>
      <c r="AK20" s="6">
        <v>10</v>
      </c>
      <c r="AL20" s="6">
        <v>10</v>
      </c>
      <c r="AM20" s="6">
        <v>0</v>
      </c>
      <c r="AN20" s="6">
        <v>10</v>
      </c>
      <c r="AO20" s="6">
        <v>0</v>
      </c>
      <c r="AP20" s="6">
        <v>0</v>
      </c>
      <c r="AQ20" s="9">
        <f t="shared" si="3"/>
        <v>50</v>
      </c>
      <c r="AR20" s="6">
        <v>10</v>
      </c>
      <c r="AS20" s="6">
        <v>0</v>
      </c>
      <c r="AT20" s="6">
        <v>0</v>
      </c>
      <c r="AU20" s="6">
        <v>10</v>
      </c>
      <c r="AV20" s="6">
        <v>10</v>
      </c>
      <c r="AW20" s="6">
        <v>0</v>
      </c>
      <c r="AX20" s="6">
        <v>0</v>
      </c>
      <c r="AY20" s="6">
        <v>10</v>
      </c>
      <c r="AZ20" s="6">
        <v>0</v>
      </c>
      <c r="BA20" s="6">
        <v>0</v>
      </c>
      <c r="BB20" s="9">
        <f t="shared" si="4"/>
        <v>40</v>
      </c>
      <c r="BC20" s="6">
        <v>10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9">
        <f t="shared" si="5"/>
        <v>10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9">
        <f t="shared" si="6"/>
        <v>0</v>
      </c>
    </row>
    <row r="21" spans="1:76" ht="15.75">
      <c r="A21" s="2">
        <v>16</v>
      </c>
      <c r="B21" s="2" t="s">
        <v>77</v>
      </c>
      <c r="C21" s="3" t="s">
        <v>56</v>
      </c>
      <c r="D21" s="3"/>
      <c r="E21" s="2" t="s">
        <v>57</v>
      </c>
      <c r="F21" s="3" t="s">
        <v>53</v>
      </c>
      <c r="G21" s="3"/>
      <c r="H21" s="6" t="s">
        <v>92</v>
      </c>
      <c r="I21" s="6"/>
      <c r="J21" s="14">
        <f t="shared" si="0"/>
        <v>190</v>
      </c>
      <c r="K21" s="6">
        <v>10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9">
        <f t="shared" si="1"/>
        <v>10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9">
        <f t="shared" si="2"/>
        <v>0</v>
      </c>
      <c r="AG21" s="6">
        <v>10</v>
      </c>
      <c r="AH21" s="6">
        <v>10</v>
      </c>
      <c r="AI21" s="6">
        <v>0</v>
      </c>
      <c r="AJ21" s="6">
        <v>0</v>
      </c>
      <c r="AK21" s="6">
        <v>0</v>
      </c>
      <c r="AL21" s="6">
        <v>10</v>
      </c>
      <c r="AM21" s="6">
        <v>0</v>
      </c>
      <c r="AN21" s="6">
        <v>0</v>
      </c>
      <c r="AO21" s="6">
        <v>0</v>
      </c>
      <c r="AP21" s="6">
        <v>0</v>
      </c>
      <c r="AQ21" s="9">
        <f t="shared" si="3"/>
        <v>30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9">
        <f t="shared" si="4"/>
        <v>0</v>
      </c>
      <c r="BC21" s="6">
        <v>10</v>
      </c>
      <c r="BD21" s="6">
        <v>10</v>
      </c>
      <c r="BE21" s="6">
        <v>10</v>
      </c>
      <c r="BF21" s="6">
        <v>10</v>
      </c>
      <c r="BG21" s="6">
        <v>10</v>
      </c>
      <c r="BH21" s="6">
        <v>10</v>
      </c>
      <c r="BI21" s="6">
        <v>10</v>
      </c>
      <c r="BJ21" s="6">
        <v>10</v>
      </c>
      <c r="BK21" s="6">
        <v>10</v>
      </c>
      <c r="BL21" s="6">
        <v>10</v>
      </c>
      <c r="BM21" s="9">
        <f t="shared" si="5"/>
        <v>100</v>
      </c>
      <c r="BN21" s="6">
        <v>0</v>
      </c>
      <c r="BO21" s="6">
        <v>10</v>
      </c>
      <c r="BP21" s="6">
        <v>10</v>
      </c>
      <c r="BQ21" s="6">
        <v>10</v>
      </c>
      <c r="BR21" s="6">
        <v>10</v>
      </c>
      <c r="BS21" s="6">
        <v>10</v>
      </c>
      <c r="BT21" s="6">
        <v>0</v>
      </c>
      <c r="BU21" s="6">
        <v>0</v>
      </c>
      <c r="BV21" s="6">
        <v>0</v>
      </c>
      <c r="BW21" s="6">
        <v>0</v>
      </c>
      <c r="BX21" s="9">
        <f t="shared" si="6"/>
        <v>50</v>
      </c>
    </row>
    <row r="22" spans="1:76" ht="15.75">
      <c r="A22" s="2">
        <v>17</v>
      </c>
      <c r="B22" s="2" t="s">
        <v>84</v>
      </c>
      <c r="C22" s="2" t="s">
        <v>17</v>
      </c>
      <c r="D22" s="2"/>
      <c r="E22" s="2" t="s">
        <v>22</v>
      </c>
      <c r="F22" s="2" t="s">
        <v>12</v>
      </c>
      <c r="G22" s="2"/>
      <c r="H22" s="6" t="s">
        <v>94</v>
      </c>
      <c r="I22" s="10"/>
      <c r="J22" s="14">
        <f t="shared" si="0"/>
        <v>190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9">
        <f t="shared" si="1"/>
        <v>0</v>
      </c>
      <c r="V22" s="6">
        <v>10</v>
      </c>
      <c r="W22" s="6">
        <v>10</v>
      </c>
      <c r="X22" s="6">
        <v>10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9">
        <f t="shared" si="2"/>
        <v>30</v>
      </c>
      <c r="AG22" s="6">
        <v>10</v>
      </c>
      <c r="AH22" s="6">
        <v>0</v>
      </c>
      <c r="AI22" s="6">
        <v>0</v>
      </c>
      <c r="AJ22" s="6">
        <v>0</v>
      </c>
      <c r="AK22" s="6">
        <v>0</v>
      </c>
      <c r="AL22" s="6">
        <v>10</v>
      </c>
      <c r="AM22" s="6">
        <v>0</v>
      </c>
      <c r="AN22" s="6">
        <v>0</v>
      </c>
      <c r="AO22" s="6">
        <v>0</v>
      </c>
      <c r="AP22" s="6">
        <v>0</v>
      </c>
      <c r="AQ22" s="9">
        <f t="shared" si="3"/>
        <v>20</v>
      </c>
      <c r="AR22" s="6">
        <v>0</v>
      </c>
      <c r="AS22" s="6">
        <v>0</v>
      </c>
      <c r="AT22" s="6">
        <v>10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9">
        <f t="shared" si="4"/>
        <v>10</v>
      </c>
      <c r="BC22" s="6">
        <v>10</v>
      </c>
      <c r="BD22" s="6">
        <v>10</v>
      </c>
      <c r="BE22" s="6">
        <v>10</v>
      </c>
      <c r="BF22" s="6">
        <v>10</v>
      </c>
      <c r="BG22" s="6">
        <v>10</v>
      </c>
      <c r="BH22" s="6">
        <v>10</v>
      </c>
      <c r="BI22" s="6">
        <v>10</v>
      </c>
      <c r="BJ22" s="6">
        <v>10</v>
      </c>
      <c r="BK22" s="6">
        <v>10</v>
      </c>
      <c r="BL22" s="6">
        <v>10</v>
      </c>
      <c r="BM22" s="9">
        <f t="shared" si="5"/>
        <v>100</v>
      </c>
      <c r="BN22" s="6">
        <v>0</v>
      </c>
      <c r="BO22" s="6">
        <v>0</v>
      </c>
      <c r="BP22" s="6">
        <v>10</v>
      </c>
      <c r="BQ22" s="6">
        <v>10</v>
      </c>
      <c r="BR22" s="6">
        <v>10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9">
        <f t="shared" si="6"/>
        <v>30</v>
      </c>
    </row>
    <row r="23" spans="1:76" ht="15.75">
      <c r="A23" s="2">
        <v>18</v>
      </c>
      <c r="B23" s="2" t="s">
        <v>89</v>
      </c>
      <c r="C23" s="2" t="s">
        <v>27</v>
      </c>
      <c r="D23" s="2">
        <v>7</v>
      </c>
      <c r="E23" s="2" t="s">
        <v>30</v>
      </c>
      <c r="F23" s="2" t="s">
        <v>12</v>
      </c>
      <c r="G23" s="2"/>
      <c r="H23" s="6" t="s">
        <v>92</v>
      </c>
      <c r="I23" s="6"/>
      <c r="J23" s="14">
        <f t="shared" si="0"/>
        <v>190</v>
      </c>
      <c r="K23" s="6">
        <v>0</v>
      </c>
      <c r="L23" s="6">
        <v>10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10</v>
      </c>
      <c r="T23" s="6">
        <v>10</v>
      </c>
      <c r="U23" s="9">
        <f t="shared" si="1"/>
        <v>30</v>
      </c>
      <c r="V23" s="6">
        <v>10</v>
      </c>
      <c r="W23" s="6">
        <v>10</v>
      </c>
      <c r="X23" s="6">
        <v>10</v>
      </c>
      <c r="Y23" s="6">
        <v>10</v>
      </c>
      <c r="Z23" s="6">
        <v>10</v>
      </c>
      <c r="AA23" s="6">
        <v>10</v>
      </c>
      <c r="AB23" s="6">
        <v>10</v>
      </c>
      <c r="AC23" s="6">
        <v>10</v>
      </c>
      <c r="AD23" s="6">
        <v>10</v>
      </c>
      <c r="AE23" s="6">
        <v>10</v>
      </c>
      <c r="AF23" s="9">
        <f t="shared" si="2"/>
        <v>100</v>
      </c>
      <c r="AG23" s="6">
        <v>10</v>
      </c>
      <c r="AH23" s="6">
        <v>0</v>
      </c>
      <c r="AI23" s="6">
        <v>0</v>
      </c>
      <c r="AJ23" s="6">
        <v>0</v>
      </c>
      <c r="AK23" s="6">
        <v>0</v>
      </c>
      <c r="AL23" s="6">
        <v>10</v>
      </c>
      <c r="AM23" s="6">
        <v>0</v>
      </c>
      <c r="AN23" s="6">
        <v>0</v>
      </c>
      <c r="AO23" s="6">
        <v>0</v>
      </c>
      <c r="AP23" s="6">
        <v>0</v>
      </c>
      <c r="AQ23" s="9">
        <f t="shared" si="3"/>
        <v>20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9">
        <f t="shared" si="4"/>
        <v>0</v>
      </c>
      <c r="BC23" s="6">
        <v>10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9">
        <f t="shared" si="5"/>
        <v>10</v>
      </c>
      <c r="BN23" s="6">
        <v>0</v>
      </c>
      <c r="BO23" s="6">
        <v>10</v>
      </c>
      <c r="BP23" s="6">
        <v>0</v>
      </c>
      <c r="BQ23" s="6">
        <v>10</v>
      </c>
      <c r="BR23" s="6">
        <v>10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9">
        <f t="shared" si="6"/>
        <v>30</v>
      </c>
    </row>
    <row r="24" spans="1:76" ht="15.75">
      <c r="A24" s="2">
        <v>19</v>
      </c>
      <c r="B24" s="2" t="s">
        <v>66</v>
      </c>
      <c r="C24" s="2" t="s">
        <v>5</v>
      </c>
      <c r="D24" s="2">
        <v>7</v>
      </c>
      <c r="E24" s="2" t="s">
        <v>3</v>
      </c>
      <c r="F24" s="2" t="s">
        <v>8</v>
      </c>
      <c r="G24" s="2"/>
      <c r="H24" s="6" t="s">
        <v>92</v>
      </c>
      <c r="I24" s="6"/>
      <c r="J24" s="14">
        <f t="shared" si="0"/>
        <v>170</v>
      </c>
      <c r="K24" s="6">
        <v>10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9">
        <f t="shared" si="1"/>
        <v>10</v>
      </c>
      <c r="V24" s="6">
        <v>10</v>
      </c>
      <c r="W24" s="6">
        <v>10</v>
      </c>
      <c r="X24" s="6">
        <v>10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9">
        <f t="shared" si="2"/>
        <v>30</v>
      </c>
      <c r="AG24" s="6">
        <v>10</v>
      </c>
      <c r="AH24" s="6">
        <v>10</v>
      </c>
      <c r="AI24" s="6">
        <v>0</v>
      </c>
      <c r="AJ24" s="6">
        <v>0</v>
      </c>
      <c r="AK24" s="6">
        <v>0</v>
      </c>
      <c r="AL24" s="6">
        <v>10</v>
      </c>
      <c r="AM24" s="6">
        <v>0</v>
      </c>
      <c r="AN24" s="6">
        <v>10</v>
      </c>
      <c r="AO24" s="6">
        <v>0</v>
      </c>
      <c r="AP24" s="6">
        <v>0</v>
      </c>
      <c r="AQ24" s="9">
        <f t="shared" si="3"/>
        <v>40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9">
        <f t="shared" si="4"/>
        <v>0</v>
      </c>
      <c r="BC24" s="6">
        <v>10</v>
      </c>
      <c r="BD24" s="6">
        <v>10</v>
      </c>
      <c r="BE24" s="6">
        <v>10</v>
      </c>
      <c r="BF24" s="6">
        <v>10</v>
      </c>
      <c r="BG24" s="6">
        <v>0</v>
      </c>
      <c r="BH24" s="6">
        <v>0</v>
      </c>
      <c r="BI24" s="6">
        <v>0</v>
      </c>
      <c r="BJ24" s="6">
        <v>10</v>
      </c>
      <c r="BK24" s="6">
        <v>0</v>
      </c>
      <c r="BL24" s="6">
        <v>0</v>
      </c>
      <c r="BM24" s="9">
        <f t="shared" si="5"/>
        <v>50</v>
      </c>
      <c r="BN24" s="6">
        <v>0</v>
      </c>
      <c r="BO24" s="6">
        <v>10</v>
      </c>
      <c r="BP24" s="6">
        <v>10</v>
      </c>
      <c r="BQ24" s="6">
        <v>10</v>
      </c>
      <c r="BR24" s="6">
        <v>10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9">
        <f t="shared" si="6"/>
        <v>40</v>
      </c>
    </row>
    <row r="25" spans="1:76" ht="15.75">
      <c r="A25" s="2">
        <v>20</v>
      </c>
      <c r="B25" s="2" t="s">
        <v>68</v>
      </c>
      <c r="C25" s="2" t="s">
        <v>16</v>
      </c>
      <c r="D25" s="2"/>
      <c r="E25" s="2" t="s">
        <v>21</v>
      </c>
      <c r="F25" s="2" t="s">
        <v>12</v>
      </c>
      <c r="G25" s="2" t="s">
        <v>10</v>
      </c>
      <c r="H25" s="6" t="s">
        <v>92</v>
      </c>
      <c r="I25" s="10"/>
      <c r="J25" s="14">
        <f t="shared" si="0"/>
        <v>170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9">
        <f t="shared" si="1"/>
        <v>0</v>
      </c>
      <c r="V25" s="6">
        <v>10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9">
        <f t="shared" si="2"/>
        <v>10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9">
        <f t="shared" si="3"/>
        <v>0</v>
      </c>
      <c r="AR25" s="6">
        <v>0</v>
      </c>
      <c r="AS25" s="6">
        <v>0</v>
      </c>
      <c r="AT25" s="6">
        <v>10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9">
        <f t="shared" si="4"/>
        <v>10</v>
      </c>
      <c r="BC25" s="6">
        <v>10</v>
      </c>
      <c r="BD25" s="6">
        <v>10</v>
      </c>
      <c r="BE25" s="6">
        <v>10</v>
      </c>
      <c r="BF25" s="6">
        <v>10</v>
      </c>
      <c r="BG25" s="6">
        <v>10</v>
      </c>
      <c r="BH25" s="6">
        <v>10</v>
      </c>
      <c r="BI25" s="6">
        <v>10</v>
      </c>
      <c r="BJ25" s="6">
        <v>10</v>
      </c>
      <c r="BK25" s="6">
        <v>10</v>
      </c>
      <c r="BL25" s="6">
        <v>10</v>
      </c>
      <c r="BM25" s="9">
        <f t="shared" si="5"/>
        <v>100</v>
      </c>
      <c r="BN25" s="6">
        <v>0</v>
      </c>
      <c r="BO25" s="6">
        <v>10</v>
      </c>
      <c r="BP25" s="6">
        <v>10</v>
      </c>
      <c r="BQ25" s="6">
        <v>10</v>
      </c>
      <c r="BR25" s="6">
        <v>10</v>
      </c>
      <c r="BS25" s="6">
        <v>10</v>
      </c>
      <c r="BT25" s="6">
        <v>0</v>
      </c>
      <c r="BU25" s="6">
        <v>0</v>
      </c>
      <c r="BV25" s="6">
        <v>0</v>
      </c>
      <c r="BW25" s="6">
        <v>0</v>
      </c>
      <c r="BX25" s="9">
        <f t="shared" si="6"/>
        <v>50</v>
      </c>
    </row>
    <row r="26" spans="1:76" ht="15.75">
      <c r="A26" s="2">
        <v>21</v>
      </c>
      <c r="B26" s="2" t="s">
        <v>72</v>
      </c>
      <c r="C26" s="2" t="s">
        <v>13</v>
      </c>
      <c r="D26" s="2"/>
      <c r="E26" s="2" t="s">
        <v>18</v>
      </c>
      <c r="F26" s="2" t="s">
        <v>12</v>
      </c>
      <c r="G26" s="4" t="s">
        <v>10</v>
      </c>
      <c r="H26" s="6" t="s">
        <v>92</v>
      </c>
      <c r="I26" s="10"/>
      <c r="J26" s="14">
        <f t="shared" si="0"/>
        <v>140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9">
        <f t="shared" si="1"/>
        <v>0</v>
      </c>
      <c r="V26" s="6">
        <v>10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9">
        <f t="shared" si="2"/>
        <v>10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9">
        <f t="shared" si="3"/>
        <v>0</v>
      </c>
      <c r="AR26" s="6">
        <v>10</v>
      </c>
      <c r="AS26" s="6">
        <v>10</v>
      </c>
      <c r="AT26" s="6">
        <v>10</v>
      </c>
      <c r="AU26" s="6">
        <v>10</v>
      </c>
      <c r="AV26" s="6">
        <v>10</v>
      </c>
      <c r="AW26" s="6">
        <v>10</v>
      </c>
      <c r="AX26" s="6">
        <v>10</v>
      </c>
      <c r="AY26" s="6">
        <v>10</v>
      </c>
      <c r="AZ26" s="6">
        <v>10</v>
      </c>
      <c r="BA26" s="6">
        <v>10</v>
      </c>
      <c r="BB26" s="9">
        <f t="shared" si="4"/>
        <v>100</v>
      </c>
      <c r="BC26" s="6">
        <v>10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9">
        <f t="shared" si="5"/>
        <v>10</v>
      </c>
      <c r="BN26" s="6">
        <v>0</v>
      </c>
      <c r="BO26" s="6">
        <v>0</v>
      </c>
      <c r="BP26" s="6">
        <v>0</v>
      </c>
      <c r="BQ26" s="6">
        <v>10</v>
      </c>
      <c r="BR26" s="6">
        <v>10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9">
        <f t="shared" si="6"/>
        <v>20</v>
      </c>
    </row>
    <row r="27" spans="1:76" ht="15.75">
      <c r="A27" s="2">
        <v>22</v>
      </c>
      <c r="B27" s="2" t="s">
        <v>78</v>
      </c>
      <c r="C27" s="3" t="s">
        <v>54</v>
      </c>
      <c r="D27" s="6"/>
      <c r="E27" s="2" t="s">
        <v>55</v>
      </c>
      <c r="F27" s="3" t="s">
        <v>53</v>
      </c>
      <c r="G27" s="3" t="s">
        <v>50</v>
      </c>
      <c r="H27" s="6" t="s">
        <v>93</v>
      </c>
      <c r="I27" s="10"/>
      <c r="J27" s="14">
        <f t="shared" si="0"/>
        <v>140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10</v>
      </c>
      <c r="R27" s="6">
        <v>0</v>
      </c>
      <c r="S27" s="6">
        <v>0</v>
      </c>
      <c r="T27" s="6">
        <v>10</v>
      </c>
      <c r="U27" s="9">
        <f t="shared" si="1"/>
        <v>20</v>
      </c>
      <c r="V27" s="6">
        <v>10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9">
        <f t="shared" si="2"/>
        <v>10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9">
        <f t="shared" si="3"/>
        <v>0</v>
      </c>
      <c r="AR27" s="6">
        <v>0</v>
      </c>
      <c r="AS27" s="6">
        <v>0</v>
      </c>
      <c r="AT27" s="6">
        <v>10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9">
        <f t="shared" si="4"/>
        <v>10</v>
      </c>
      <c r="BC27" s="6">
        <v>10</v>
      </c>
      <c r="BD27" s="6">
        <v>10</v>
      </c>
      <c r="BE27" s="6">
        <v>10</v>
      </c>
      <c r="BF27" s="6">
        <v>10</v>
      </c>
      <c r="BG27" s="6">
        <v>10</v>
      </c>
      <c r="BH27" s="6">
        <v>10</v>
      </c>
      <c r="BI27" s="6">
        <v>10</v>
      </c>
      <c r="BJ27" s="6">
        <v>10</v>
      </c>
      <c r="BK27" s="6">
        <v>10</v>
      </c>
      <c r="BL27" s="6">
        <v>10</v>
      </c>
      <c r="BM27" s="9">
        <f t="shared" si="5"/>
        <v>100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9">
        <f t="shared" si="6"/>
        <v>0</v>
      </c>
    </row>
    <row r="28" spans="1:76" ht="15.75">
      <c r="A28" s="2">
        <v>23</v>
      </c>
      <c r="B28" s="2" t="s">
        <v>80</v>
      </c>
      <c r="C28" s="2" t="s">
        <v>14</v>
      </c>
      <c r="D28" s="2"/>
      <c r="E28" s="2" t="s">
        <v>19</v>
      </c>
      <c r="F28" s="2" t="s">
        <v>12</v>
      </c>
      <c r="G28" s="2" t="s">
        <v>10</v>
      </c>
      <c r="H28" s="6" t="s">
        <v>93</v>
      </c>
      <c r="I28" s="10"/>
      <c r="J28" s="14">
        <f t="shared" si="0"/>
        <v>130</v>
      </c>
      <c r="K28" s="6">
        <v>0</v>
      </c>
      <c r="L28" s="6">
        <v>0</v>
      </c>
      <c r="M28" s="6">
        <v>0</v>
      </c>
      <c r="N28" s="6">
        <v>10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9">
        <f t="shared" si="1"/>
        <v>10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9">
        <f t="shared" si="2"/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9">
        <f t="shared" si="3"/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9">
        <f t="shared" si="4"/>
        <v>0</v>
      </c>
      <c r="BC28" s="6">
        <v>10</v>
      </c>
      <c r="BD28" s="6">
        <v>10</v>
      </c>
      <c r="BE28" s="6">
        <v>10</v>
      </c>
      <c r="BF28" s="6">
        <v>10</v>
      </c>
      <c r="BG28" s="6">
        <v>10</v>
      </c>
      <c r="BH28" s="6">
        <v>10</v>
      </c>
      <c r="BI28" s="6">
        <v>10</v>
      </c>
      <c r="BJ28" s="6">
        <v>10</v>
      </c>
      <c r="BK28" s="6">
        <v>10</v>
      </c>
      <c r="BL28" s="6">
        <v>10</v>
      </c>
      <c r="BM28" s="9">
        <f t="shared" si="5"/>
        <v>100</v>
      </c>
      <c r="BN28" s="6">
        <v>0</v>
      </c>
      <c r="BO28" s="6">
        <v>10</v>
      </c>
      <c r="BP28" s="6">
        <v>0</v>
      </c>
      <c r="BQ28" s="6">
        <v>10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9">
        <f t="shared" si="6"/>
        <v>20</v>
      </c>
    </row>
    <row r="29" spans="1:76" ht="15.75">
      <c r="A29" s="2">
        <v>24</v>
      </c>
      <c r="B29" s="2" t="s">
        <v>103</v>
      </c>
      <c r="C29" s="3" t="s">
        <v>34</v>
      </c>
      <c r="D29" s="3">
        <v>8</v>
      </c>
      <c r="E29" s="2" t="s">
        <v>41</v>
      </c>
      <c r="F29" s="3" t="s">
        <v>31</v>
      </c>
      <c r="G29" s="4"/>
      <c r="H29" s="6" t="s">
        <v>94</v>
      </c>
      <c r="I29" s="6"/>
      <c r="J29" s="14">
        <f t="shared" si="0"/>
        <v>110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10</v>
      </c>
      <c r="U29" s="9">
        <f t="shared" si="1"/>
        <v>10</v>
      </c>
      <c r="V29" s="6">
        <v>10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9">
        <f t="shared" si="2"/>
        <v>10</v>
      </c>
      <c r="AG29" s="6">
        <v>10</v>
      </c>
      <c r="AH29" s="6">
        <v>10</v>
      </c>
      <c r="AI29" s="6">
        <v>0</v>
      </c>
      <c r="AJ29" s="6">
        <v>0</v>
      </c>
      <c r="AK29" s="6">
        <v>0</v>
      </c>
      <c r="AL29" s="6">
        <v>10</v>
      </c>
      <c r="AM29" s="6">
        <v>0</v>
      </c>
      <c r="AN29" s="6">
        <v>0</v>
      </c>
      <c r="AO29" s="6">
        <v>10</v>
      </c>
      <c r="AP29" s="6">
        <v>0</v>
      </c>
      <c r="AQ29" s="9">
        <f t="shared" si="3"/>
        <v>40</v>
      </c>
      <c r="AR29" s="6">
        <v>0</v>
      </c>
      <c r="AS29" s="6">
        <v>0</v>
      </c>
      <c r="AT29" s="6">
        <v>10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9">
        <f t="shared" si="4"/>
        <v>10</v>
      </c>
      <c r="BC29" s="6">
        <v>10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9">
        <f t="shared" si="5"/>
        <v>10</v>
      </c>
      <c r="BN29" s="6">
        <v>0</v>
      </c>
      <c r="BO29" s="6">
        <v>0</v>
      </c>
      <c r="BP29" s="6">
        <v>10</v>
      </c>
      <c r="BQ29" s="6">
        <v>10</v>
      </c>
      <c r="BR29" s="6">
        <v>10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9">
        <f t="shared" si="6"/>
        <v>30</v>
      </c>
    </row>
    <row r="30" spans="1:76" ht="15.75">
      <c r="A30" s="2">
        <v>25</v>
      </c>
      <c r="B30" s="2" t="s">
        <v>82</v>
      </c>
      <c r="C30" s="2" t="s">
        <v>43</v>
      </c>
      <c r="D30" s="2">
        <v>5</v>
      </c>
      <c r="E30" s="2" t="s">
        <v>44</v>
      </c>
      <c r="F30" s="2" t="s">
        <v>45</v>
      </c>
      <c r="G30" s="4" t="s">
        <v>50</v>
      </c>
      <c r="H30" s="6" t="s">
        <v>92</v>
      </c>
      <c r="I30" s="10"/>
      <c r="J30" s="14">
        <f t="shared" si="0"/>
        <v>100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9">
        <f t="shared" si="1"/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9">
        <f t="shared" si="2"/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9">
        <f t="shared" si="3"/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9">
        <f t="shared" si="4"/>
        <v>0</v>
      </c>
      <c r="BC30" s="6">
        <v>10</v>
      </c>
      <c r="BD30" s="6">
        <v>10</v>
      </c>
      <c r="BE30" s="6">
        <v>10</v>
      </c>
      <c r="BF30" s="6">
        <v>10</v>
      </c>
      <c r="BG30" s="6">
        <v>10</v>
      </c>
      <c r="BH30" s="6">
        <v>10</v>
      </c>
      <c r="BI30" s="6">
        <v>10</v>
      </c>
      <c r="BJ30" s="6">
        <v>10</v>
      </c>
      <c r="BK30" s="6">
        <v>10</v>
      </c>
      <c r="BL30" s="6">
        <v>10</v>
      </c>
      <c r="BM30" s="9">
        <f t="shared" si="5"/>
        <v>100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9">
        <f t="shared" si="6"/>
        <v>0</v>
      </c>
    </row>
    <row r="31" spans="1:76" ht="15.75">
      <c r="A31" s="2">
        <v>26</v>
      </c>
      <c r="B31" s="2" t="s">
        <v>74</v>
      </c>
      <c r="C31" s="2" t="s">
        <v>25</v>
      </c>
      <c r="D31" s="2">
        <v>8</v>
      </c>
      <c r="E31" s="2" t="s">
        <v>29</v>
      </c>
      <c r="F31" s="2" t="s">
        <v>12</v>
      </c>
      <c r="G31" s="2"/>
      <c r="H31" s="6" t="s">
        <v>94</v>
      </c>
      <c r="I31" s="6"/>
      <c r="J31" s="14">
        <f t="shared" si="0"/>
        <v>70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9">
        <f t="shared" si="1"/>
        <v>0</v>
      </c>
      <c r="V31" s="6">
        <v>10</v>
      </c>
      <c r="W31" s="6">
        <v>10</v>
      </c>
      <c r="X31" s="6">
        <v>10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9">
        <f t="shared" si="2"/>
        <v>30</v>
      </c>
      <c r="AG31" s="6">
        <v>10</v>
      </c>
      <c r="AH31" s="6">
        <v>10</v>
      </c>
      <c r="AI31" s="6">
        <v>0</v>
      </c>
      <c r="AJ31" s="6">
        <v>0</v>
      </c>
      <c r="AK31" s="6">
        <v>0</v>
      </c>
      <c r="AL31" s="6">
        <v>10</v>
      </c>
      <c r="AM31" s="6">
        <v>10</v>
      </c>
      <c r="AN31" s="6">
        <v>0</v>
      </c>
      <c r="AO31" s="6">
        <v>0</v>
      </c>
      <c r="AP31" s="6">
        <v>0</v>
      </c>
      <c r="AQ31" s="9">
        <f t="shared" si="3"/>
        <v>40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9">
        <f t="shared" si="4"/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9">
        <f t="shared" si="5"/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9">
        <f t="shared" si="6"/>
        <v>0</v>
      </c>
    </row>
    <row r="32" spans="1:76" ht="15.75">
      <c r="A32" s="2">
        <v>27</v>
      </c>
      <c r="B32" s="2" t="s">
        <v>101</v>
      </c>
      <c r="C32" s="2" t="s">
        <v>48</v>
      </c>
      <c r="D32" s="2">
        <v>6</v>
      </c>
      <c r="E32" s="2" t="s">
        <v>49</v>
      </c>
      <c r="F32" s="2" t="s">
        <v>52</v>
      </c>
      <c r="G32" s="4" t="s">
        <v>50</v>
      </c>
      <c r="H32" s="6" t="s">
        <v>94</v>
      </c>
      <c r="I32" s="10"/>
      <c r="J32" s="14">
        <f t="shared" si="0"/>
        <v>70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9">
        <f t="shared" si="1"/>
        <v>0</v>
      </c>
      <c r="V32" s="6">
        <v>10</v>
      </c>
      <c r="W32" s="6">
        <v>10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9">
        <f t="shared" si="2"/>
        <v>20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9">
        <f t="shared" si="3"/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9">
        <f t="shared" si="4"/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9">
        <f t="shared" si="5"/>
        <v>0</v>
      </c>
      <c r="BN32" s="6">
        <v>0</v>
      </c>
      <c r="BO32" s="6">
        <v>10</v>
      </c>
      <c r="BP32" s="6">
        <v>10</v>
      </c>
      <c r="BQ32" s="6">
        <v>10</v>
      </c>
      <c r="BR32" s="6">
        <v>10</v>
      </c>
      <c r="BS32" s="6">
        <v>10</v>
      </c>
      <c r="BT32" s="6">
        <v>0</v>
      </c>
      <c r="BU32" s="6">
        <v>0</v>
      </c>
      <c r="BV32" s="6">
        <v>0</v>
      </c>
      <c r="BW32" s="6">
        <v>0</v>
      </c>
      <c r="BX32" s="9">
        <f t="shared" si="6"/>
        <v>50</v>
      </c>
    </row>
    <row r="33" spans="1:76" ht="15.75">
      <c r="A33" s="2">
        <v>28</v>
      </c>
      <c r="B33" s="2" t="s">
        <v>67</v>
      </c>
      <c r="C33" s="3" t="s">
        <v>26</v>
      </c>
      <c r="D33" s="3">
        <v>8</v>
      </c>
      <c r="E33" s="2" t="s">
        <v>11</v>
      </c>
      <c r="F33" s="3" t="s">
        <v>12</v>
      </c>
      <c r="G33" s="6"/>
      <c r="H33" s="6" t="s">
        <v>92</v>
      </c>
      <c r="I33" s="6"/>
      <c r="J33" s="14">
        <f t="shared" si="0"/>
        <v>20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10</v>
      </c>
      <c r="R33" s="6">
        <v>0</v>
      </c>
      <c r="S33" s="6">
        <v>0</v>
      </c>
      <c r="T33" s="6">
        <v>10</v>
      </c>
      <c r="U33" s="9">
        <f t="shared" si="1"/>
        <v>20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9">
        <f t="shared" si="2"/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9">
        <f t="shared" si="3"/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9">
        <f t="shared" si="4"/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9">
        <f t="shared" si="5"/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9">
        <f t="shared" si="6"/>
        <v>0</v>
      </c>
    </row>
    <row r="34" spans="1:76" ht="15.75">
      <c r="A34" s="2">
        <v>29</v>
      </c>
      <c r="B34" s="2" t="s">
        <v>70</v>
      </c>
      <c r="C34" s="3" t="s">
        <v>40</v>
      </c>
      <c r="D34" s="3">
        <v>8</v>
      </c>
      <c r="E34" s="2" t="s">
        <v>42</v>
      </c>
      <c r="F34" s="3" t="s">
        <v>37</v>
      </c>
      <c r="G34" s="6"/>
      <c r="H34" s="6" t="s">
        <v>92</v>
      </c>
      <c r="I34" s="6"/>
      <c r="J34" s="14">
        <f t="shared" si="0"/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9">
        <f t="shared" si="1"/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9">
        <f t="shared" si="2"/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9">
        <f t="shared" si="3"/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9">
        <f t="shared" si="4"/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9">
        <f t="shared" si="5"/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9">
        <f t="shared" si="6"/>
        <v>0</v>
      </c>
    </row>
    <row r="36" spans="2:10" ht="15">
      <c r="B36" s="18" t="s">
        <v>116</v>
      </c>
      <c r="C36" s="18"/>
      <c r="D36" s="18"/>
      <c r="E36" s="18"/>
      <c r="F36" s="18"/>
      <c r="G36" s="18"/>
      <c r="H36" s="18"/>
      <c r="I36" s="18"/>
      <c r="J36" s="18"/>
    </row>
    <row r="37" spans="2:10" ht="54.75" customHeight="1">
      <c r="B37" s="19" t="s">
        <v>117</v>
      </c>
      <c r="C37" s="19"/>
      <c r="D37" s="19"/>
      <c r="E37" s="19"/>
      <c r="F37" s="19"/>
      <c r="G37" s="19"/>
      <c r="H37" s="19"/>
      <c r="I37" s="19"/>
      <c r="J37" s="19"/>
    </row>
    <row r="38" ht="12.75">
      <c r="B38" s="15"/>
    </row>
    <row r="40" ht="15" hidden="1">
      <c r="E40" s="1" t="s">
        <v>98</v>
      </c>
    </row>
    <row r="41" ht="15" hidden="1">
      <c r="E41" s="1" t="s">
        <v>97</v>
      </c>
    </row>
    <row r="42" ht="15" hidden="1">
      <c r="E42" s="1"/>
    </row>
    <row r="43" ht="15" hidden="1">
      <c r="E43" s="1"/>
    </row>
    <row r="44" ht="15" hidden="1">
      <c r="E44" s="1"/>
    </row>
    <row r="45" ht="15" hidden="1">
      <c r="E45" s="1" t="s">
        <v>115</v>
      </c>
    </row>
    <row r="46" ht="15" hidden="1">
      <c r="E46" s="1"/>
    </row>
    <row r="47" ht="15" hidden="1">
      <c r="E47" s="1"/>
    </row>
    <row r="48" ht="15" hidden="1">
      <c r="E48" s="1"/>
    </row>
    <row r="49" ht="15" hidden="1">
      <c r="E49" s="1" t="s">
        <v>100</v>
      </c>
    </row>
    <row r="51" ht="12.75">
      <c r="C51" t="s">
        <v>118</v>
      </c>
    </row>
  </sheetData>
  <sheetProtection/>
  <mergeCells count="5">
    <mergeCell ref="B37:J37"/>
    <mergeCell ref="A3:AQ3"/>
    <mergeCell ref="A1:BX1"/>
    <mergeCell ref="A2:BX2"/>
    <mergeCell ref="B36:J3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GIMLI</cp:lastModifiedBy>
  <cp:lastPrinted>2010-05-31T06:43:35Z</cp:lastPrinted>
  <dcterms:created xsi:type="dcterms:W3CDTF">2009-02-28T12:40:07Z</dcterms:created>
  <dcterms:modified xsi:type="dcterms:W3CDTF">2010-06-08T17:12:38Z</dcterms:modified>
  <cp:category/>
  <cp:version/>
  <cp:contentType/>
  <cp:contentStatus/>
</cp:coreProperties>
</file>