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1 А" sheetId="1" r:id="rId1"/>
    <sheet name="2 А" sheetId="2" r:id="rId2"/>
    <sheet name="3 А" sheetId="3" r:id="rId3"/>
    <sheet name="4 А" sheetId="4" r:id="rId4"/>
    <sheet name="1 Б" sheetId="5" r:id="rId5"/>
    <sheet name="2 Б" sheetId="6" r:id="rId6"/>
    <sheet name="3 Б" sheetId="7" r:id="rId7"/>
    <sheet name="4 Б" sheetId="8" r:id="rId8"/>
  </sheets>
  <definedNames/>
  <calcPr fullCalcOnLoad="1"/>
</workbook>
</file>

<file path=xl/sharedStrings.xml><?xml version="1.0" encoding="utf-8"?>
<sst xmlns="http://schemas.openxmlformats.org/spreadsheetml/2006/main" count="3872" uniqueCount="798">
  <si>
    <t>3.</t>
  </si>
  <si>
    <t xml:space="preserve">4. </t>
  </si>
  <si>
    <t>Име и презиме</t>
  </si>
  <si>
    <t>1.</t>
  </si>
  <si>
    <t>2.</t>
  </si>
  <si>
    <t>5.</t>
  </si>
  <si>
    <t>S</t>
  </si>
  <si>
    <t>разред</t>
  </si>
  <si>
    <t>Миливојевић Марко</t>
  </si>
  <si>
    <t>Миливојевић Мирослав</t>
  </si>
  <si>
    <t>oпш</t>
  </si>
  <si>
    <t>укупно</t>
  </si>
  <si>
    <t>опш</t>
  </si>
  <si>
    <t>реп</t>
  </si>
  <si>
    <t>р</t>
  </si>
  <si>
    <t>IV</t>
  </si>
  <si>
    <t>град</t>
  </si>
  <si>
    <t>школа</t>
  </si>
  <si>
    <t>Београд</t>
  </si>
  <si>
    <t>МГ</t>
  </si>
  <si>
    <t>III</t>
  </si>
  <si>
    <t>Резултати окружног такмичења у Србији</t>
  </si>
  <si>
    <t>II</t>
  </si>
  <si>
    <t>I</t>
  </si>
  <si>
    <t>категор</t>
  </si>
  <si>
    <t>А</t>
  </si>
  <si>
    <t>Б</t>
  </si>
  <si>
    <t>Збиљић Младен</t>
  </si>
  <si>
    <t>Гимназија Књажевац</t>
  </si>
  <si>
    <t>Табаковић Милош</t>
  </si>
  <si>
    <t>Техничка школа - Бољевац</t>
  </si>
  <si>
    <t>Грујић Милош</t>
  </si>
  <si>
    <t>Петровић Теодора</t>
  </si>
  <si>
    <t>Медицинска школа Зајечар</t>
  </si>
  <si>
    <t>Живковић Милош</t>
  </si>
  <si>
    <t>Гимназија Зајечар</t>
  </si>
  <si>
    <t>Митић Милан</t>
  </si>
  <si>
    <t>Милетић Дарко</t>
  </si>
  <si>
    <t>Гимназија Сокобања</t>
  </si>
  <si>
    <t>Војводић Лука</t>
  </si>
  <si>
    <t>Марковић Сања</t>
  </si>
  <si>
    <t>Баљак Војислав</t>
  </si>
  <si>
    <t>Калиновић Ивана</t>
  </si>
  <si>
    <t>Радовановић Александар</t>
  </si>
  <si>
    <t>Митић Ана</t>
  </si>
  <si>
    <t>Ђорђевић Марија</t>
  </si>
  <si>
    <t>Станисављевић Мирела</t>
  </si>
  <si>
    <t>Књажевац</t>
  </si>
  <si>
    <t>Бољевац</t>
  </si>
  <si>
    <t>Зајечар</t>
  </si>
  <si>
    <t>Сокобања</t>
  </si>
  <si>
    <t>Алексић Зоран</t>
  </si>
  <si>
    <t>Техничка школа Зајечар</t>
  </si>
  <si>
    <t>Милошевић Павле</t>
  </si>
  <si>
    <t>Ранђеловић Милош</t>
  </si>
  <si>
    <t>Пераић Маја</t>
  </si>
  <si>
    <t>Савић Милан</t>
  </si>
  <si>
    <t>Цонић Александар</t>
  </si>
  <si>
    <t>Живковић Предраг</t>
  </si>
  <si>
    <t>Марковић Милан</t>
  </si>
  <si>
    <t>Живковић Стефан</t>
  </si>
  <si>
    <t>Тодоровић Милан</t>
  </si>
  <si>
    <t>Николић Весна</t>
  </si>
  <si>
    <t>Марушић Вук</t>
  </si>
  <si>
    <t>Аранђеловић Горан</t>
  </si>
  <si>
    <t>Петковић Милица</t>
  </si>
  <si>
    <t>Крстић Марко</t>
  </si>
  <si>
    <t>Минић Милица</t>
  </si>
  <si>
    <t xml:space="preserve">Рајчић Драгана </t>
  </si>
  <si>
    <t>Николић Светлана</t>
  </si>
  <si>
    <t>регион</t>
  </si>
  <si>
    <t>мађ</t>
  </si>
  <si>
    <t>Пиштињат Неда</t>
  </si>
  <si>
    <t>Бараћ Бранко</t>
  </si>
  <si>
    <t>Међо Данило</t>
  </si>
  <si>
    <t>Тот Арпад</t>
  </si>
  <si>
    <t>Јашков Мариана</t>
  </si>
  <si>
    <t>Зрењанин</t>
  </si>
  <si>
    <t>Зрењанинска гимназија</t>
  </si>
  <si>
    <t>Пакоци Едвин</t>
  </si>
  <si>
    <t>Спасојевић Соња</t>
  </si>
  <si>
    <t>Михајловски Владимир</t>
  </si>
  <si>
    <t>Жегарац Марко</t>
  </si>
  <si>
    <t>Пајић Зоран</t>
  </si>
  <si>
    <t>Тот Даниела</t>
  </si>
  <si>
    <t>Ђорђевић Грозда</t>
  </si>
  <si>
    <t>Кирћански Јелена</t>
  </si>
  <si>
    <t>Деспотовић Живадин</t>
  </si>
  <si>
    <t>Микић Војин</t>
  </si>
  <si>
    <t>Поповић Војислав</t>
  </si>
  <si>
    <t>Влатковић Бојан</t>
  </si>
  <si>
    <t>Радин Синиша</t>
  </si>
  <si>
    <t>Габоров Слободан</t>
  </si>
  <si>
    <t>Ђокић Милош</t>
  </si>
  <si>
    <t>Ђорђевић Младен</t>
  </si>
  <si>
    <t>Паланачки Срђан</t>
  </si>
  <si>
    <t>СШ "Никола Тесла"</t>
  </si>
  <si>
    <t>Ковачки Невен</t>
  </si>
  <si>
    <t>Зечевић Никола</t>
  </si>
  <si>
    <t>Сувочарев Софија</t>
  </si>
  <si>
    <t>Вуковић Маша</t>
  </si>
  <si>
    <t>Латиновић Александар</t>
  </si>
  <si>
    <t>Цаврић Игор</t>
  </si>
  <si>
    <t>Мали Петар</t>
  </si>
  <si>
    <t>Никола Маливук</t>
  </si>
  <si>
    <t>Ковачевић Јасмина</t>
  </si>
  <si>
    <t>Руски Крстур</t>
  </si>
  <si>
    <t>Сомбор</t>
  </si>
  <si>
    <t>Оџаци</t>
  </si>
  <si>
    <t>Кула</t>
  </si>
  <si>
    <t>Апатин</t>
  </si>
  <si>
    <t>СТШ Сомбор</t>
  </si>
  <si>
    <t>Гимназија "Ј.Ј.Змај"</t>
  </si>
  <si>
    <t>Гимназија "П.Кузмјак"</t>
  </si>
  <si>
    <t>Техничка школа Оџаци</t>
  </si>
  <si>
    <t>Гимназија "Н.Тесла"</t>
  </si>
  <si>
    <t>Гимназија "В.Петровић"</t>
  </si>
  <si>
    <t>СТШ "М.Пупин"</t>
  </si>
  <si>
    <t>Сколовић Игор</t>
  </si>
  <si>
    <t>Павловић Вера Ђурђија</t>
  </si>
  <si>
    <t>Пап Михаела</t>
  </si>
  <si>
    <t>Џубар Роберт</t>
  </si>
  <si>
    <t>Ристић Немања</t>
  </si>
  <si>
    <t>Јовановић Оливера</t>
  </si>
  <si>
    <t>Николић Катарина</t>
  </si>
  <si>
    <t>Дер Игор</t>
  </si>
  <si>
    <t>Цвркушић Владимир</t>
  </si>
  <si>
    <t>Медицинска школа</t>
  </si>
  <si>
    <t>Остојић Владимир</t>
  </si>
  <si>
    <t>Медић Доријана</t>
  </si>
  <si>
    <t>Балаж Борис</t>
  </si>
  <si>
    <t>Медвед Иван</t>
  </si>
  <si>
    <t>Бојчетић Бојан</t>
  </si>
  <si>
    <t>Вељковић Андријана</t>
  </si>
  <si>
    <t>Лаврнић Стево</t>
  </si>
  <si>
    <t>Дожанин Ивица</t>
  </si>
  <si>
    <t>Ћурковић Кристина</t>
  </si>
  <si>
    <t>Марковски Јована</t>
  </si>
  <si>
    <t>Ђапић Никола</t>
  </si>
  <si>
    <t>Бајић Милка</t>
  </si>
  <si>
    <t>Сретовић Нада</t>
  </si>
  <si>
    <t>Карановић Александар</t>
  </si>
  <si>
    <t>Фратрић Ивана</t>
  </si>
  <si>
    <t>Фејсов Владимир</t>
  </si>
  <si>
    <t>Стојковић Биљана</t>
  </si>
  <si>
    <t>Рамач Александра</t>
  </si>
  <si>
    <t>Лаковић Владимир</t>
  </si>
  <si>
    <t>Лет Игор</t>
  </si>
  <si>
    <t>Милош Ана</t>
  </si>
  <si>
    <t>Харди Јоаким</t>
  </si>
  <si>
    <t>Петровић Јована</t>
  </si>
  <si>
    <t>Павић Милорад</t>
  </si>
  <si>
    <t>Стричевић Небојша</t>
  </si>
  <si>
    <t>Радуловић Милош</t>
  </si>
  <si>
    <t>Стојанчевић Маја</t>
  </si>
  <si>
    <t>Продановић Никола</t>
  </si>
  <si>
    <t>Јовановић Дејан</t>
  </si>
  <si>
    <t>Бомештар Предраг</t>
  </si>
  <si>
    <t>Фејсов Никола</t>
  </si>
  <si>
    <t>Тишма Драгана</t>
  </si>
  <si>
    <t>Тасић Јелена</t>
  </si>
  <si>
    <t>Стојковић Ненад</t>
  </si>
  <si>
    <t>Лазић Бојан</t>
  </si>
  <si>
    <t>Исаиловић Душан</t>
  </si>
  <si>
    <t>Маринковић Иван</t>
  </si>
  <si>
    <t>Јовановић Стефан</t>
  </si>
  <si>
    <t>Ђорђевић Стефан</t>
  </si>
  <si>
    <t>Крстић Војислав</t>
  </si>
  <si>
    <t>Крагујевац</t>
  </si>
  <si>
    <t>Прва крагујевачка гимназија</t>
  </si>
  <si>
    <t>Мицић Милан</t>
  </si>
  <si>
    <t>Ћирић Марко</t>
  </si>
  <si>
    <t>Поповић Страхиња</t>
  </si>
  <si>
    <t>Живковић Ивана</t>
  </si>
  <si>
    <t>Тодоровић Стефан</t>
  </si>
  <si>
    <t>Војиновић Милош</t>
  </si>
  <si>
    <t>Антонијевић Лазар</t>
  </si>
  <si>
    <t>Николић Стефан</t>
  </si>
  <si>
    <t>Радисављевић Ђорђе</t>
  </si>
  <si>
    <t>Ђорђевић Стојан</t>
  </si>
  <si>
    <t>Габарић Ива</t>
  </si>
  <si>
    <t>Павловић Милош</t>
  </si>
  <si>
    <t>Миленковић Стефан</t>
  </si>
  <si>
    <t>Миловановић Вукашин</t>
  </si>
  <si>
    <t>Новаковић Петар</t>
  </si>
  <si>
    <t>Баралић Ђорђе</t>
  </si>
  <si>
    <t>Алимпић Миша</t>
  </si>
  <si>
    <t>Анђелковић Бојана</t>
  </si>
  <si>
    <t>Весковић Мина</t>
  </si>
  <si>
    <t>Мудрић Љубица</t>
  </si>
  <si>
    <t>Петровић Невена</t>
  </si>
  <si>
    <t>Милошевић Јелена</t>
  </si>
  <si>
    <t>Марковић Урош</t>
  </si>
  <si>
    <t>Живковић Јелена</t>
  </si>
  <si>
    <t>Лукић Милица</t>
  </si>
  <si>
    <t>Јоксимовић Марија</t>
  </si>
  <si>
    <t>Матијашевић Катарина</t>
  </si>
  <si>
    <t>Филиповић Милица</t>
  </si>
  <si>
    <t>Нововић Жарко</t>
  </si>
  <si>
    <t>Дунић Милена</t>
  </si>
  <si>
    <t>Аранђеловац</t>
  </si>
  <si>
    <t>Гимназија "Милош Савковић"</t>
  </si>
  <si>
    <t>Матић Ивана</t>
  </si>
  <si>
    <t>Каран Небојша</t>
  </si>
  <si>
    <t>Илић Вукашин</t>
  </si>
  <si>
    <t>Младеновић Марина</t>
  </si>
  <si>
    <t>Тотовић Ангелина</t>
  </si>
  <si>
    <t>Поповић Милена</t>
  </si>
  <si>
    <t>Петронијевић Марија</t>
  </si>
  <si>
    <t>Вукићевић Милена</t>
  </si>
  <si>
    <t>Стоићевић Ђорђе</t>
  </si>
  <si>
    <t>Плећевић Тамара</t>
  </si>
  <si>
    <t>Тодоровић Милош</t>
  </si>
  <si>
    <t>Јокић Марија</t>
  </si>
  <si>
    <t>Максимовић Јелена</t>
  </si>
  <si>
    <t>Поповић Миљан</t>
  </si>
  <si>
    <t>Алексић Марија</t>
  </si>
  <si>
    <t>Поповић Тамара</t>
  </si>
  <si>
    <t>Анђелковић Биљана</t>
  </si>
  <si>
    <t>Величковић Милош</t>
  </si>
  <si>
    <t>Мијатовић Никола</t>
  </si>
  <si>
    <t>Живковић Радомирка</t>
  </si>
  <si>
    <t>Јовановић Петар</t>
  </si>
  <si>
    <t>Алексијевић Никола</t>
  </si>
  <si>
    <t>Богдановић Немања</t>
  </si>
  <si>
    <t>Исајловић Мирослав</t>
  </si>
  <si>
    <t>Лукић Ружица</t>
  </si>
  <si>
    <t>Крстић Марија</t>
  </si>
  <si>
    <t>Миленковић Јелена</t>
  </si>
  <si>
    <t>Маринковић Бојан</t>
  </si>
  <si>
    <t>Недић Марко</t>
  </si>
  <si>
    <t>Ђорђевић Дренка</t>
  </si>
  <si>
    <t>Величанин Димитрије</t>
  </si>
  <si>
    <t>Војиновић Војислав</t>
  </si>
  <si>
    <t>Јелић Марија</t>
  </si>
  <si>
    <t>Николић Владимир</t>
  </si>
  <si>
    <t>Лазовић Ива</t>
  </si>
  <si>
    <t>Петровић Ивана</t>
  </si>
  <si>
    <t>Оташевић Никола</t>
  </si>
  <si>
    <t>Глушчевић Милан</t>
  </si>
  <si>
    <t>Богдановић Мирослав</t>
  </si>
  <si>
    <t>Дамјановић Александар</t>
  </si>
  <si>
    <t>Станишић Стасја</t>
  </si>
  <si>
    <t>Кнежевић Јована</t>
  </si>
  <si>
    <t>Кабиљо Маја</t>
  </si>
  <si>
    <t>Марјановић Аљоша</t>
  </si>
  <si>
    <t>Миловановић Игор</t>
  </si>
  <si>
    <t>Илић Јанко</t>
  </si>
  <si>
    <t>Ристић Коста</t>
  </si>
  <si>
    <t>Радовановић Јелена</t>
  </si>
  <si>
    <t>Лекић Марија</t>
  </si>
  <si>
    <t>Анастасијевић Ана</t>
  </si>
  <si>
    <t>Диковић Игор</t>
  </si>
  <si>
    <t>Ђурђевац Ана</t>
  </si>
  <si>
    <t>Гавриловић Иван</t>
  </si>
  <si>
    <t>Зобеница Жарко</t>
  </si>
  <si>
    <t>Ковачевић Филип</t>
  </si>
  <si>
    <t>Василијевић Момчило</t>
  </si>
  <si>
    <t>Николић Јелена</t>
  </si>
  <si>
    <t>Сенић Бранка</t>
  </si>
  <si>
    <t>Марковић Милован</t>
  </si>
  <si>
    <t>Пејић Гордана</t>
  </si>
  <si>
    <t>Чоја Душка</t>
  </si>
  <si>
    <t>Војновић Бојана</t>
  </si>
  <si>
    <t>Николић Александра</t>
  </si>
  <si>
    <t>Мисојчић Милица</t>
  </si>
  <si>
    <t>Поповић Петар</t>
  </si>
  <si>
    <t>Боричић Растко</t>
  </si>
  <si>
    <t>Аврамовић Немања</t>
  </si>
  <si>
    <t>Вуковић Никола</t>
  </si>
  <si>
    <t>Мојашевић Јелена</t>
  </si>
  <si>
    <t>Катанић Мирко</t>
  </si>
  <si>
    <t>Вучковић Слободан</t>
  </si>
  <si>
    <t>Стојановић Никола</t>
  </si>
  <si>
    <t>Мијатовић Миодраг</t>
  </si>
  <si>
    <t>Крпић Данијел</t>
  </si>
  <si>
    <t>Смаилагић Маријана</t>
  </si>
  <si>
    <t>Ранковић Сандра</t>
  </si>
  <si>
    <t>Костић Милан</t>
  </si>
  <si>
    <t>Поповић Горица</t>
  </si>
  <si>
    <t>Јаношев Игор</t>
  </si>
  <si>
    <t>Милошевић Бојана</t>
  </si>
  <si>
    <t>Карабашевић Анђела</t>
  </si>
  <si>
    <t>Андрић Јелена</t>
  </si>
  <si>
    <t>Вукмировић Ненад</t>
  </si>
  <si>
    <t>Милошевић Милана</t>
  </si>
  <si>
    <t>Катић Војин</t>
  </si>
  <si>
    <t>Пајовић Јелена</t>
  </si>
  <si>
    <t>Србуловић Тамара</t>
  </si>
  <si>
    <t>Ћопић Милан</t>
  </si>
  <si>
    <t>Јанковић Урош</t>
  </si>
  <si>
    <t>Станковић Иван</t>
  </si>
  <si>
    <t>Папулић Ивана</t>
  </si>
  <si>
    <t>Шубић Виктор</t>
  </si>
  <si>
    <t>Мијовић Ђорђе</t>
  </si>
  <si>
    <t>Павловић Дарко</t>
  </si>
  <si>
    <t>Милошевић Милош</t>
  </si>
  <si>
    <t>Младеновић Марко</t>
  </si>
  <si>
    <t>Дуњић Стефан</t>
  </si>
  <si>
    <t>Антић Милош</t>
  </si>
  <si>
    <t>Тодоровић Иван</t>
  </si>
  <si>
    <t>Маринковић Наташа</t>
  </si>
  <si>
    <t>Станковић Милош</t>
  </si>
  <si>
    <t>Крстић Немања</t>
  </si>
  <si>
    <t>Мутавџић Никола</t>
  </si>
  <si>
    <t>Трпчевски Младен</t>
  </si>
  <si>
    <t>Милошевић Весна</t>
  </si>
  <si>
    <t>Шишовић Урош</t>
  </si>
  <si>
    <t>Сворцан Душан</t>
  </si>
  <si>
    <t>Алорић Александра</t>
  </si>
  <si>
    <t>Русовац Владимир</t>
  </si>
  <si>
    <t>Голубовић Стефан</t>
  </si>
  <si>
    <t>Ђорђевић Немања</t>
  </si>
  <si>
    <t>Врећица Теодор</t>
  </si>
  <si>
    <t>Паповић Марија</t>
  </si>
  <si>
    <t>Лазаревић Филип</t>
  </si>
  <si>
    <t>Гарчевић Срђан</t>
  </si>
  <si>
    <t>Кончар Стеван</t>
  </si>
  <si>
    <t>Жегарац Давор</t>
  </si>
  <si>
    <t>Креачић Елеонора</t>
  </si>
  <si>
    <t>Јевтић Филип</t>
  </si>
  <si>
    <t>Гајић Милутин</t>
  </si>
  <si>
    <t>Перовић Ђорђе</t>
  </si>
  <si>
    <t>Ковачевић Тијана</t>
  </si>
  <si>
    <t>Јовановска Искра</t>
  </si>
  <si>
    <t>Стојчић Петар</t>
  </si>
  <si>
    <t>Филиповић Димитрије</t>
  </si>
  <si>
    <t>Нинковић Игор</t>
  </si>
  <si>
    <t>Јовановић Андрија</t>
  </si>
  <si>
    <t>Јовановић Наталија</t>
  </si>
  <si>
    <t>Стевановић Душан</t>
  </si>
  <si>
    <t>Бабић Бранко</t>
  </si>
  <si>
    <t>Маринковић Ивана</t>
  </si>
  <si>
    <t>Николић Илија</t>
  </si>
  <si>
    <t>Опсеница Слободан</t>
  </si>
  <si>
    <t>Живановић Марко</t>
  </si>
  <si>
    <t>Ђорић Милош</t>
  </si>
  <si>
    <t>Николић Бранко</t>
  </si>
  <si>
    <t>Негоицић Бранислав</t>
  </si>
  <si>
    <t>Вукоје Милан</t>
  </si>
  <si>
    <t>Јанковић Ратко</t>
  </si>
  <si>
    <t>Бодрожић Драгана</t>
  </si>
  <si>
    <t>Ђурић Никола</t>
  </si>
  <si>
    <t>Стојановић Марко</t>
  </si>
  <si>
    <t>Бантић Михаил</t>
  </si>
  <si>
    <t>Стојаковић Влајко</t>
  </si>
  <si>
    <t>Радовић Урош</t>
  </si>
  <si>
    <t>Бркић Горан</t>
  </si>
  <si>
    <t>Лазаревић Стефан</t>
  </si>
  <si>
    <t>Делић Урош</t>
  </si>
  <si>
    <t>Михајловић Милош</t>
  </si>
  <si>
    <t>Ђенић Александар</t>
  </si>
  <si>
    <t>Луковић Владимир</t>
  </si>
  <si>
    <t>Стојсављевић Петра</t>
  </si>
  <si>
    <t>Рајковић Урош</t>
  </si>
  <si>
    <t>Кабиљо Игор</t>
  </si>
  <si>
    <t>Милошевић Војислав</t>
  </si>
  <si>
    <t>Розгић Дејан</t>
  </si>
  <si>
    <t>Манић Ана</t>
  </si>
  <si>
    <t>Трифуновић Лука</t>
  </si>
  <si>
    <t>Николић Душан</t>
  </si>
  <si>
    <t>Вељковић Ненад</t>
  </si>
  <si>
    <t>Лукић Никола</t>
  </si>
  <si>
    <t>Радулашки Марина</t>
  </si>
  <si>
    <t>Мијаљевић Петар</t>
  </si>
  <si>
    <t>Недић Станко</t>
  </si>
  <si>
    <t>Ђуретић Јована</t>
  </si>
  <si>
    <t>Аранђеловић Реља</t>
  </si>
  <si>
    <t>Јовановић Никола</t>
  </si>
  <si>
    <t>Нешковић Ковиљка</t>
  </si>
  <si>
    <t>Илић Огњен</t>
  </si>
  <si>
    <t>Илић Жељко</t>
  </si>
  <si>
    <t>Крстевски Димитрије</t>
  </si>
  <si>
    <t>Драмлић Стефан</t>
  </si>
  <si>
    <t>Гомбар Тамаш</t>
  </si>
  <si>
    <t>Калмар Гергељ</t>
  </si>
  <si>
    <t>Јухас Андор</t>
  </si>
  <si>
    <t>Сента</t>
  </si>
  <si>
    <t>Гимназија</t>
  </si>
  <si>
    <t>м</t>
  </si>
  <si>
    <t>Барбаш Имре</t>
  </si>
  <si>
    <t>Хорват Тамаш</t>
  </si>
  <si>
    <t>Исаков Наташа</t>
  </si>
  <si>
    <t>Кикинда</t>
  </si>
  <si>
    <t>Рвовић Весна</t>
  </si>
  <si>
    <t>Техничка школа</t>
  </si>
  <si>
    <t>Уверић Сања</t>
  </si>
  <si>
    <t>Ковач Агнеш</t>
  </si>
  <si>
    <t>Крижан Филип</t>
  </si>
  <si>
    <t>Арадјански Маријана</t>
  </si>
  <si>
    <t>Сечењи Лила</t>
  </si>
  <si>
    <t>Кнежевић Милош</t>
  </si>
  <si>
    <t>Братић Бранкица</t>
  </si>
  <si>
    <t>Илкић Вељко</t>
  </si>
  <si>
    <t>Ада</t>
  </si>
  <si>
    <t>Чизмади Золт</t>
  </si>
  <si>
    <t>Бајић Буда</t>
  </si>
  <si>
    <t>Иветић Жељка</t>
  </si>
  <si>
    <t>Ступовски Борис</t>
  </si>
  <si>
    <t>Ђурица Светлана</t>
  </si>
  <si>
    <t>Рафаи Жолт</t>
  </si>
  <si>
    <t>Митрић Миодраг</t>
  </si>
  <si>
    <t>Обрадовић Јована</t>
  </si>
  <si>
    <t>Тот Анита</t>
  </si>
  <si>
    <t>Хомоља Андраш</t>
  </si>
  <si>
    <t>Матејин Марија</t>
  </si>
  <si>
    <t>Ивошевић Сања</t>
  </si>
  <si>
    <t>Нови Кнежевац</t>
  </si>
  <si>
    <t>Крижан Ливиа</t>
  </si>
  <si>
    <t>Бин Роберт</t>
  </si>
  <si>
    <t>Вашаш Саболч</t>
  </si>
  <si>
    <t>Жераи Александар</t>
  </si>
  <si>
    <t>Ласло Ендре</t>
  </si>
  <si>
    <t>Картељ Александар</t>
  </si>
  <si>
    <t>Вучуровић Дамјан</t>
  </si>
  <si>
    <t>Богнар Жолт</t>
  </si>
  <si>
    <t>Миклош П. Арпад</t>
  </si>
  <si>
    <t>Миклош Н. Арпад</t>
  </si>
  <si>
    <t>Чикош Давид</t>
  </si>
  <si>
    <t>Милутиновић Слободан</t>
  </si>
  <si>
    <t>Лепосавић</t>
  </si>
  <si>
    <t>Техничка школа "Никола Тесла"</t>
  </si>
  <si>
    <t>Глишовић Ана</t>
  </si>
  <si>
    <t>Косовска Митровица</t>
  </si>
  <si>
    <t>Лазовић Милена</t>
  </si>
  <si>
    <t>Ристић Јована</t>
  </si>
  <si>
    <t>Антонијевић Јелена</t>
  </si>
  <si>
    <t>Јовановић Драгана</t>
  </si>
  <si>
    <t>Радосављевић Ивана</t>
  </si>
  <si>
    <t>Милутиновић Милена</t>
  </si>
  <si>
    <t>Ђоровић Оливера</t>
  </si>
  <si>
    <t>Тодоровић Јелена</t>
  </si>
  <si>
    <t>Трбољевац Никола</t>
  </si>
  <si>
    <t>Минић Милош</t>
  </si>
  <si>
    <t>Куршумлија</t>
  </si>
  <si>
    <t>Прокупље</t>
  </si>
  <si>
    <t>Блаце</t>
  </si>
  <si>
    <t>Средња школа</t>
  </si>
  <si>
    <t>Јанковић Ружица</t>
  </si>
  <si>
    <t>Ђурђевић Јелена</t>
  </si>
  <si>
    <t>Недљковић Александра</t>
  </si>
  <si>
    <t>Китановић Ненад</t>
  </si>
  <si>
    <t>Шуловић Ана</t>
  </si>
  <si>
    <t>Стевановић Милан</t>
  </si>
  <si>
    <t>Судимац Дијана</t>
  </si>
  <si>
    <t>Оровић Миљан</t>
  </si>
  <si>
    <t>Чоловић Јелена</t>
  </si>
  <si>
    <t>Лојић Милена</t>
  </si>
  <si>
    <t>Кузмановић Валентина</t>
  </si>
  <si>
    <t>Економска школа</t>
  </si>
  <si>
    <t>Столић Александра</t>
  </si>
  <si>
    <t>Симић Марија</t>
  </si>
  <si>
    <t>Митровић Бобан</t>
  </si>
  <si>
    <t>Јовановић Марко</t>
  </si>
  <si>
    <t>Јовановић Милош</t>
  </si>
  <si>
    <t>Милошевић Слободан</t>
  </si>
  <si>
    <t>Лукић Милена</t>
  </si>
  <si>
    <t>Радосављевић Марко</t>
  </si>
  <si>
    <t>Стошић Милош</t>
  </si>
  <si>
    <t>Станковић Далибор</t>
  </si>
  <si>
    <t>Андрић Славиша</t>
  </si>
  <si>
    <t>Ранђеловић Јасмина</t>
  </si>
  <si>
    <t>Гашић Ведрана</t>
  </si>
  <si>
    <t>Лазић Анђела</t>
  </si>
  <si>
    <t>Васиљевић Ружица</t>
  </si>
  <si>
    <t>Раичевић Иван</t>
  </si>
  <si>
    <t>Пантић Милен</t>
  </si>
  <si>
    <t>Стојчић Миљана</t>
  </si>
  <si>
    <t>Младеновић Драгана</t>
  </si>
  <si>
    <t>Михајловић Милан</t>
  </si>
  <si>
    <t>Анђелковић Снежана</t>
  </si>
  <si>
    <t>Марковић Марко</t>
  </si>
  <si>
    <t>Крсмановић Предраг</t>
  </si>
  <si>
    <t>Милановић Маја</t>
  </si>
  <si>
    <t>Перовић Стеван</t>
  </si>
  <si>
    <t>Гавриловић Јована</t>
  </si>
  <si>
    <t>Стругаревић Данило</t>
  </si>
  <si>
    <t>Станковић Добрила</t>
  </si>
  <si>
    <t>Каличанин Јасна</t>
  </si>
  <si>
    <t>Вучковић Ненад</t>
  </si>
  <si>
    <t>Лапчевић Бранимир</t>
  </si>
  <si>
    <t>Николић Марко</t>
  </si>
  <si>
    <t>Костић Милош</t>
  </si>
  <si>
    <t>Ивић Јасмина</t>
  </si>
  <si>
    <t>Танасковић Марина</t>
  </si>
  <si>
    <t>Вучинић Марија</t>
  </si>
  <si>
    <t>Миловановић Маја</t>
  </si>
  <si>
    <t>Баљозовић Милош</t>
  </si>
  <si>
    <t>Савић Ведрана</t>
  </si>
  <si>
    <t>Минић Сава</t>
  </si>
  <si>
    <t>Цакић Драган</t>
  </si>
  <si>
    <t>Влајковић Александра</t>
  </si>
  <si>
    <t>Јовановић Јелена</t>
  </si>
  <si>
    <t>Здравковић Милан</t>
  </si>
  <si>
    <t>Цветковић Владан</t>
  </si>
  <si>
    <t>Стефановић Душан</t>
  </si>
  <si>
    <t>Игњатовић Јанко</t>
  </si>
  <si>
    <t>Миљковић Катарина</t>
  </si>
  <si>
    <t>Миљковић Марко</t>
  </si>
  <si>
    <t>Павловић Милица</t>
  </si>
  <si>
    <t>Станковић Марија</t>
  </si>
  <si>
    <t>Ранчић Светозар</t>
  </si>
  <si>
    <t>Митић Милена</t>
  </si>
  <si>
    <t>Зејак Марко</t>
  </si>
  <si>
    <t>Ђикић Драган</t>
  </si>
  <si>
    <t>Лесковац</t>
  </si>
  <si>
    <t>Пољопривредна школа</t>
  </si>
  <si>
    <t>Митровић Дејан</t>
  </si>
  <si>
    <t>Илић Владимир</t>
  </si>
  <si>
    <t>Даскаловић Вукашин</t>
  </si>
  <si>
    <t>Стојилковић Милош</t>
  </si>
  <si>
    <t>Власотинце</t>
  </si>
  <si>
    <t>Лебане</t>
  </si>
  <si>
    <t>Илић Милан</t>
  </si>
  <si>
    <t>Лакићевић Богдан</t>
  </si>
  <si>
    <t>Прокоповић Владимир</t>
  </si>
  <si>
    <t>Микић Милена</t>
  </si>
  <si>
    <t>Кулић Милан</t>
  </si>
  <si>
    <t>Михајловић Мирослав</t>
  </si>
  <si>
    <t>Стојиљковић Јелена</t>
  </si>
  <si>
    <t>Петковић Небојша</t>
  </si>
  <si>
    <t>Станојевић Јован</t>
  </si>
  <si>
    <t>Симић Никола</t>
  </si>
  <si>
    <t>Спасић Далибор</t>
  </si>
  <si>
    <t>Станковић Марко</t>
  </si>
  <si>
    <t>Станојевић Јована</t>
  </si>
  <si>
    <t>Владев Марко</t>
  </si>
  <si>
    <t>Стојановић Слободан</t>
  </si>
  <si>
    <t>Јовановић Јулијана</t>
  </si>
  <si>
    <t>Серафимовић Ана</t>
  </si>
  <si>
    <t>Недељковић Јелена</t>
  </si>
  <si>
    <t>Валчић Душан</t>
  </si>
  <si>
    <t>Ђорђевић Милан</t>
  </si>
  <si>
    <t>Пешић Димитрије</t>
  </si>
  <si>
    <t>Стојковић Милица</t>
  </si>
  <si>
    <t>Цветковић Никола</t>
  </si>
  <si>
    <t>Стевановић Александра</t>
  </si>
  <si>
    <t>Митић Душан</t>
  </si>
  <si>
    <t>Лазаревић Игор</t>
  </si>
  <si>
    <t>Младеновић Јована</t>
  </si>
  <si>
    <t>Стојановић Љиљана</t>
  </si>
  <si>
    <t>Здравковић Анита</t>
  </si>
  <si>
    <t>Нисић Милан</t>
  </si>
  <si>
    <t>Цветковић Сања</t>
  </si>
  <si>
    <t>Пешић Никола</t>
  </si>
  <si>
    <t>Стојановић Милан</t>
  </si>
  <si>
    <t>Симић Димитрије</t>
  </si>
  <si>
    <t>Стоиљковић Милош</t>
  </si>
  <si>
    <t>Радосављевић Јован</t>
  </si>
  <si>
    <t>Милосављевић Никола</t>
  </si>
  <si>
    <t>Станковић Бранислав</t>
  </si>
  <si>
    <t>Поповић Сања</t>
  </si>
  <si>
    <t>Петковић Милош</t>
  </si>
  <si>
    <t>Стојчић Никола</t>
  </si>
  <si>
    <t>Ђикић Марко</t>
  </si>
  <si>
    <t>Лазић Милан</t>
  </si>
  <si>
    <t>Гимназија „Светозар Марковић“</t>
  </si>
  <si>
    <t>Ниш</t>
  </si>
  <si>
    <t>-</t>
  </si>
  <si>
    <t>Радичевић Ђорђе</t>
  </si>
  <si>
    <t>Трокицић Александар</t>
  </si>
  <si>
    <t>Стојановић Иван</t>
  </si>
  <si>
    <t>Трајковић Александра</t>
  </si>
  <si>
    <t>Стошић Марија</t>
  </si>
  <si>
    <t>Илић Андреја</t>
  </si>
  <si>
    <t>Пејић Петар</t>
  </si>
  <si>
    <t>Стaјић Обрад</t>
  </si>
  <si>
    <t>Митровић Никола</t>
  </si>
  <si>
    <t>Николов Јована</t>
  </si>
  <si>
    <t>Крстић Срђан</t>
  </si>
  <si>
    <t>Младеновић Ана</t>
  </si>
  <si>
    <t>Јовановић Александра</t>
  </si>
  <si>
    <t>Станимировић Иван</t>
  </si>
  <si>
    <t>Божиловић Стефан</t>
  </si>
  <si>
    <t>Гимназија „Бора Станковић“</t>
  </si>
  <si>
    <t>Раденковић Лазар</t>
  </si>
  <si>
    <t>Глигоријевић Младен</t>
  </si>
  <si>
    <t>Динић Павле</t>
  </si>
  <si>
    <t>Станојевић Милена</t>
  </si>
  <si>
    <t>Фртунић Милена</t>
  </si>
  <si>
    <t>Стефановић Мина</t>
  </si>
  <si>
    <t>Ђорђевић Бранко</t>
  </si>
  <si>
    <t>Мулаосмановић Ема</t>
  </si>
  <si>
    <t>Николић Александар</t>
  </si>
  <si>
    <t>Пауновић Степа</t>
  </si>
  <si>
    <t>Стевановић Јована</t>
  </si>
  <si>
    <t>Дашић Дина</t>
  </si>
  <si>
    <t>Јовановић Боривоје</t>
  </si>
  <si>
    <t>Николић Филип</t>
  </si>
  <si>
    <t>Веселиновић Ивана</t>
  </si>
  <si>
    <t>Стојиљковић Тијана</t>
  </si>
  <si>
    <t>Гроздановић Анка</t>
  </si>
  <si>
    <t>Митковић Маја</t>
  </si>
  <si>
    <t>Правно-биротехничка школа</t>
  </si>
  <si>
    <t>Алексиначка Гимназија</t>
  </si>
  <si>
    <t>Алексинац</t>
  </si>
  <si>
    <t>Павловић Владан</t>
  </si>
  <si>
    <t>Ранђеловић Душан</t>
  </si>
  <si>
    <t>Вељић Владимир</t>
  </si>
  <si>
    <t>Влајин Стеван</t>
  </si>
  <si>
    <t>Љумовић Филип</t>
  </si>
  <si>
    <t>Рајковић Никола</t>
  </si>
  <si>
    <t>Петковић Миа</t>
  </si>
  <si>
    <t>Карличић Марко</t>
  </si>
  <si>
    <t>Стојановић Сања</t>
  </si>
  <si>
    <t>Јевремовић Ивана</t>
  </si>
  <si>
    <t>Илић Милош</t>
  </si>
  <si>
    <t>Мојсиловић Радмило</t>
  </si>
  <si>
    <t>Лакић Дејан</t>
  </si>
  <si>
    <t>Симић Драгана</t>
  </si>
  <si>
    <t>Вукановић Марко</t>
  </si>
  <si>
    <t>Алексов Александра</t>
  </si>
  <si>
    <t>Павловић Душан</t>
  </si>
  <si>
    <t>Бојовић Лука</t>
  </si>
  <si>
    <t>Гимназија „9. мај“</t>
  </si>
  <si>
    <t>ЕТШ „Никола Тесла“</t>
  </si>
  <si>
    <t>Гимназија “Светозар Марковић”</t>
  </si>
  <si>
    <t>Гимназија „Стеван Сремац“</t>
  </si>
  <si>
    <t>Гимназија “Стеван Сремац”</t>
  </si>
  <si>
    <t>Станковић Милена</t>
  </si>
  <si>
    <t>Ранђеловић Марина</t>
  </si>
  <si>
    <t>Живковић Марко</t>
  </si>
  <si>
    <t>Ждраљевић Наташа</t>
  </si>
  <si>
    <t>Вучић Страхиња</t>
  </si>
  <si>
    <t>Темељковски Драгана</t>
  </si>
  <si>
    <t>Вујић Вукан</t>
  </si>
  <si>
    <t>Станковић Софија</t>
  </si>
  <si>
    <t>Косановић Милош</t>
  </si>
  <si>
    <t>Јанчић Оливера</t>
  </si>
  <si>
    <t>Врећић Светлана</t>
  </si>
  <si>
    <t>Стефановић Мартина</t>
  </si>
  <si>
    <t>Живановић Миша</t>
  </si>
  <si>
    <t>Вадерна Рената</t>
  </si>
  <si>
    <t>Кораћ Новеља</t>
  </si>
  <si>
    <t>Јовановић Душан</t>
  </si>
  <si>
    <t>Хотват Роберт</t>
  </si>
  <si>
    <t>Гимназија Бечеј</t>
  </si>
  <si>
    <t>Гимназија "Јован Јовановић Змај"</t>
  </si>
  <si>
    <t>Нови Сад</t>
  </si>
  <si>
    <t>Бечеј</t>
  </si>
  <si>
    <t>Ђокић Татјана</t>
  </si>
  <si>
    <t>Стрезоски Реља</t>
  </si>
  <si>
    <t>Кнежевић Марко</t>
  </si>
  <si>
    <t>Стојанов Марица</t>
  </si>
  <si>
    <t>Тодоровић Сњежана</t>
  </si>
  <si>
    <t>Апелић Бојана</t>
  </si>
  <si>
    <t>Јокић Марко</t>
  </si>
  <si>
    <t>Фешиш Атила</t>
  </si>
  <si>
    <t>Бечејац Тамара</t>
  </si>
  <si>
    <t>Лончар Александар</t>
  </si>
  <si>
    <t>Рацков Ђорђе</t>
  </si>
  <si>
    <t>Антић Драгиша</t>
  </si>
  <si>
    <t>Кањух Марко</t>
  </si>
  <si>
    <t>Лукић Драган</t>
  </si>
  <si>
    <t>Медић Жарко</t>
  </si>
  <si>
    <t>Николић Мирослав</t>
  </si>
  <si>
    <t>Радановић Бранко</t>
  </si>
  <si>
    <t>Квргић Срђан</t>
  </si>
  <si>
    <t>Матковић Милош</t>
  </si>
  <si>
    <t>Петровић Далибор</t>
  </si>
  <si>
    <t>Стојадиновић Милана</t>
  </si>
  <si>
    <t>Шкорић Немања</t>
  </si>
  <si>
    <t>Митровић Слободан</t>
  </si>
  <si>
    <t>Поповић Немања</t>
  </si>
  <si>
    <t>Ардељан Милан</t>
  </si>
  <si>
    <t>Ђекић Небојша</t>
  </si>
  <si>
    <t>Вучковић Ђорће</t>
  </si>
  <si>
    <t>Николић Исидор</t>
  </si>
  <si>
    <t>Башић Бојан</t>
  </si>
  <si>
    <t>Стојанов Ивана</t>
  </si>
  <si>
    <t>Доброта Милан</t>
  </si>
  <si>
    <t>Толић Стефан</t>
  </si>
  <si>
    <t>Вујић Александар</t>
  </si>
  <si>
    <t>Живковић Немања</t>
  </si>
  <si>
    <t>Узелац Марко</t>
  </si>
  <si>
    <t>Рудакијевић Наташа</t>
  </si>
  <si>
    <t>Дојић Милица</t>
  </si>
  <si>
    <t>Михајловић Миња</t>
  </si>
  <si>
    <t>Есеш Давид</t>
  </si>
  <si>
    <t>Голубовић Јагош</t>
  </si>
  <si>
    <t>Глушчевић Мартина</t>
  </si>
  <si>
    <t>Гартнер Петар</t>
  </si>
  <si>
    <t>Захировић Самир</t>
  </si>
  <si>
    <t>Ађић Филип</t>
  </si>
  <si>
    <t>Кркић Милош</t>
  </si>
  <si>
    <t>Маричић Милан</t>
  </si>
  <si>
    <t>Селаковић Јована</t>
  </si>
  <si>
    <t>Вејновић Александра</t>
  </si>
  <si>
    <t>Машић Милана</t>
  </si>
  <si>
    <t>Нишевић Олга</t>
  </si>
  <si>
    <t>Сунајко Дарко</t>
  </si>
  <si>
    <t>Зорић  Нина</t>
  </si>
  <si>
    <t>Савић Марко</t>
  </si>
  <si>
    <t>Илић Гордана</t>
  </si>
  <si>
    <t>Међедовић Игор</t>
  </si>
  <si>
    <t>Миловић Слободан</t>
  </si>
  <si>
    <t>Нановски Ена</t>
  </si>
  <si>
    <t>Недић Млађен</t>
  </si>
  <si>
    <t>Рајсли Истван</t>
  </si>
  <si>
    <t>Кнежевић Теодора</t>
  </si>
  <si>
    <t>Димић Душица</t>
  </si>
  <si>
    <t>Кнежевић Јован</t>
  </si>
  <si>
    <t>Романић Немања</t>
  </si>
  <si>
    <t>Ђивуљски Борис</t>
  </si>
  <si>
    <t>Зековић Милош</t>
  </si>
  <si>
    <t>Јовановић Ненад</t>
  </si>
  <si>
    <t>Лазић Александра</t>
  </si>
  <si>
    <t>Мирковић Марко</t>
  </si>
  <si>
    <t>Младеновић Александар</t>
  </si>
  <si>
    <t>Ранђеловић Милица</t>
  </si>
  <si>
    <t>Тијанић Спасоје</t>
  </si>
  <si>
    <t>Џодић Тијана</t>
  </si>
  <si>
    <t>Врбас</t>
  </si>
  <si>
    <t>Гимназија "Жарко Зрењанин"</t>
  </si>
  <si>
    <t>Гимназија "Исидора Секулић"</t>
  </si>
  <si>
    <t>Гимназија "Светозар Марковић"</t>
  </si>
  <si>
    <t>ЕТШ "Михајло Пупин"</t>
  </si>
  <si>
    <t>Арсић Дуња</t>
  </si>
  <si>
    <t>Мак Роберт</t>
  </si>
  <si>
    <t>Гостовић Никола</t>
  </si>
  <si>
    <t>Ракић Ивана</t>
  </si>
  <si>
    <t>Теодоровић Сања</t>
  </si>
  <si>
    <t>Божић Дане</t>
  </si>
  <si>
    <t>Кнежевић Давид</t>
  </si>
  <si>
    <t>Завишин Јована</t>
  </si>
  <si>
    <t>Ивковић Кристина</t>
  </si>
  <si>
    <t>Марковић Богдан</t>
  </si>
  <si>
    <t>Вукадиновић Милорад</t>
  </si>
  <si>
    <t>Јаковљевић Дуња</t>
  </si>
  <si>
    <t>Марић Милош</t>
  </si>
  <si>
    <t>Стевановић Велибор</t>
  </si>
  <si>
    <t>Кошпрдић Милош</t>
  </si>
  <si>
    <t>Мареш Петар</t>
  </si>
  <si>
    <t>Миљковић Дејан</t>
  </si>
  <si>
    <t>Стојичић Данијел</t>
  </si>
  <si>
    <t>Ускоковић Оливера</t>
  </si>
  <si>
    <t>Радоњић Тијана</t>
  </si>
  <si>
    <t>Мандић Драгана</t>
  </si>
  <si>
    <t>Пешић Марина</t>
  </si>
  <si>
    <t>Чуровић Драгана</t>
  </si>
  <si>
    <t>Немет Жељко</t>
  </si>
  <si>
    <t>Рајсли Саролта</t>
  </si>
  <si>
    <t>Стефановић Александар</t>
  </si>
  <si>
    <t>Радоњанин Стеван</t>
  </si>
  <si>
    <t>Стефановић Игор</t>
  </si>
  <si>
    <t>Фехер Саболч</t>
  </si>
  <si>
    <t>Киш Емесе</t>
  </si>
  <si>
    <t>Тробок Бојан</t>
  </si>
  <si>
    <t>Јовановић Ђорђе</t>
  </si>
  <si>
    <t>Бег Мaријан</t>
  </si>
  <si>
    <t>Стојсављевић Сара</t>
  </si>
  <si>
    <t>Никетић Филип</t>
  </si>
  <si>
    <t>Јемин Жељка</t>
  </si>
  <si>
    <t>Кладар Небојша</t>
  </si>
  <si>
    <t>Кардум Невена</t>
  </si>
  <si>
    <t>Јаковљев Марија</t>
  </si>
  <si>
    <t>Симовић Владана</t>
  </si>
  <si>
    <t>Славковић Дуња</t>
  </si>
  <si>
    <t>Јанковић Јована</t>
  </si>
  <si>
    <t>Јанковић Дарјан</t>
  </si>
  <si>
    <t>Божић Радосав</t>
  </si>
  <si>
    <t>Радић Марина</t>
  </si>
  <si>
    <t>Топалски Владимир</t>
  </si>
  <si>
    <t>Вуковић Владимир</t>
  </si>
  <si>
    <t>Исаков Милан</t>
  </si>
  <si>
    <t>Боговић Драган</t>
  </si>
  <si>
    <t>Маринков Сава</t>
  </si>
  <si>
    <t>Самарџић Наташа</t>
  </si>
  <si>
    <t>Предин Соња</t>
  </si>
  <si>
    <t>Францисти Владимир</t>
  </si>
  <si>
    <t>Пинтер Акош</t>
  </si>
  <si>
    <t>Беретка Шандор</t>
  </si>
  <si>
    <t>Јовановић Долорес</t>
  </si>
  <si>
    <t>Павићевић Александар</t>
  </si>
  <si>
    <t>Ваљево</t>
  </si>
  <si>
    <t>Мојсиловић Јелена</t>
  </si>
  <si>
    <t>Бановић Милан</t>
  </si>
  <si>
    <t>Радосављевић Милош</t>
  </si>
  <si>
    <t>Терзић Марија</t>
  </si>
  <si>
    <t>Радојевић Младен</t>
  </si>
  <si>
    <t>Пантић Младен</t>
  </si>
  <si>
    <t>Давидовић Ђорђе</t>
  </si>
  <si>
    <t>Павловић Ненад</t>
  </si>
  <si>
    <t>Јанковић Марија</t>
  </si>
  <si>
    <t>Даниловић Дајана</t>
  </si>
  <si>
    <t>Синакијевић Ивана</t>
  </si>
  <si>
    <t>Биркел Маргарита</t>
  </si>
  <si>
    <t>Марјановић Александра</t>
  </si>
  <si>
    <t>Петровић Данијела</t>
  </si>
  <si>
    <t>Милинковић Милица</t>
  </si>
  <si>
    <t>Крунић Милица</t>
  </si>
  <si>
    <t>Уб</t>
  </si>
  <si>
    <t>Тимотић Иван</t>
  </si>
  <si>
    <t>Љиг</t>
  </si>
  <si>
    <t>Танасковић Марко</t>
  </si>
  <si>
    <t>Петровић Милица</t>
  </si>
  <si>
    <t>Станисабљевић Вукашин</t>
  </si>
  <si>
    <t>Јовичић Јана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</si>
</sst>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21" applyNumberFormat="1" applyFont="1" applyBorder="1" quotePrefix="1">
      <alignment/>
      <protection/>
    </xf>
    <xf numFmtId="0" fontId="0" fillId="0" borderId="1" xfId="21" applyNumberFormat="1" applyFont="1" applyBorder="1" quotePrefix="1">
      <alignment/>
      <protection/>
    </xf>
    <xf numFmtId="0" fontId="0" fillId="0" borderId="3" xfId="0" applyFont="1" applyBorder="1" applyAlignment="1">
      <alignment horizontal="center"/>
    </xf>
    <xf numFmtId="0" fontId="0" fillId="0" borderId="1" xfId="21" applyNumberFormat="1" applyFont="1" applyBorder="1" applyAlignment="1" quotePrefix="1">
      <alignment horizontal="center"/>
      <protection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21" applyNumberFormat="1" applyFont="1" applyBorder="1" applyAlignment="1">
      <alignment horizontal="center"/>
      <protection/>
    </xf>
    <xf numFmtId="0" fontId="0" fillId="0" borderId="1" xfId="21" applyNumberFormat="1" applyFont="1" applyBorder="1">
      <alignment/>
      <protection/>
    </xf>
    <xf numFmtId="0" fontId="0" fillId="0" borderId="1" xfId="0" applyFont="1" applyFill="1" applyBorder="1" applyAlignment="1">
      <alignment wrapText="1"/>
    </xf>
    <xf numFmtId="0" fontId="0" fillId="0" borderId="1" xfId="21" applyNumberFormat="1" applyFont="1" applyFill="1" applyBorder="1" quotePrefix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1" xfId="21" applyNumberFormat="1" applyFont="1" applyFill="1" applyBorder="1" applyAlignment="1" quotePrefix="1">
      <alignment horizontal="center"/>
      <protection/>
    </xf>
    <xf numFmtId="0" fontId="0" fillId="0" borderId="1" xfId="21" applyNumberFormat="1" applyFont="1" applyFill="1" applyBorder="1">
      <alignment/>
      <protection/>
    </xf>
    <xf numFmtId="0" fontId="0" fillId="0" borderId="4" xfId="21" applyNumberFormat="1" applyFont="1" applyBorder="1">
      <alignment/>
      <protection/>
    </xf>
    <xf numFmtId="0" fontId="0" fillId="0" borderId="4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37">
      <selection activeCell="I68" sqref="I68:M71"/>
    </sheetView>
  </sheetViews>
  <sheetFormatPr defaultColWidth="9.140625" defaultRowHeight="12.75"/>
  <cols>
    <col min="1" max="1" width="5.7109375" style="0" customWidth="1"/>
    <col min="2" max="2" width="25.00390625" style="1" customWidth="1"/>
    <col min="3" max="3" width="19.57421875" style="3" customWidth="1"/>
    <col min="4" max="4" width="8.00390625" style="3" customWidth="1"/>
    <col min="5" max="5" width="30.421875" style="3" customWidth="1"/>
    <col min="6" max="7" width="7.7109375" style="3" customWidth="1"/>
    <col min="8" max="8" width="5.7109375" style="2" customWidth="1"/>
    <col min="9" max="9" width="5.57421875" style="2" customWidth="1"/>
    <col min="10" max="11" width="5.8515625" style="2" customWidth="1"/>
    <col min="12" max="12" width="6.00390625" style="2" customWidth="1"/>
    <col min="13" max="13" width="6.140625" style="2" customWidth="1"/>
    <col min="14" max="14" width="6.57421875" style="2" customWidth="1"/>
    <col min="15" max="15" width="8.00390625" style="2" customWidth="1"/>
    <col min="16" max="16" width="6.57421875" style="2" customWidth="1"/>
    <col min="17" max="17" width="6.28125" style="2" customWidth="1"/>
  </cols>
  <sheetData>
    <row r="1" spans="2:5" ht="20.25">
      <c r="B1" s="17" t="s">
        <v>21</v>
      </c>
      <c r="C1" s="20"/>
      <c r="D1" s="20"/>
      <c r="E1" s="20"/>
    </row>
    <row r="2" spans="2:5" ht="14.25" customHeight="1">
      <c r="B2" s="17"/>
      <c r="C2" s="20"/>
      <c r="D2" s="20"/>
      <c r="E2" s="20"/>
    </row>
    <row r="3" spans="2:17" ht="12.75">
      <c r="B3" s="6" t="s">
        <v>2</v>
      </c>
      <c r="C3" s="6" t="s">
        <v>16</v>
      </c>
      <c r="D3" s="6" t="s">
        <v>70</v>
      </c>
      <c r="E3" s="6" t="s">
        <v>17</v>
      </c>
      <c r="F3" s="6" t="s">
        <v>7</v>
      </c>
      <c r="G3" s="6" t="s">
        <v>24</v>
      </c>
      <c r="H3" s="6" t="s">
        <v>10</v>
      </c>
      <c r="I3" s="7" t="s">
        <v>3</v>
      </c>
      <c r="J3" s="7" t="s">
        <v>4</v>
      </c>
      <c r="K3" s="6" t="s">
        <v>0</v>
      </c>
      <c r="L3" s="6" t="s">
        <v>1</v>
      </c>
      <c r="M3" s="7" t="s">
        <v>5</v>
      </c>
      <c r="N3" s="8" t="s">
        <v>6</v>
      </c>
      <c r="O3" s="6" t="s">
        <v>11</v>
      </c>
      <c r="P3" s="6" t="s">
        <v>13</v>
      </c>
      <c r="Q3" s="27" t="s">
        <v>71</v>
      </c>
    </row>
    <row r="4" spans="1:17" ht="12.75">
      <c r="A4" s="5">
        <f aca="true" t="shared" si="0" ref="A4:A46">IF(N4=N3,A3,ROW(A4)-3)</f>
        <v>1</v>
      </c>
      <c r="B4" s="9" t="s">
        <v>234</v>
      </c>
      <c r="C4" s="4" t="s">
        <v>18</v>
      </c>
      <c r="D4" s="4">
        <v>1</v>
      </c>
      <c r="E4" s="4" t="s">
        <v>19</v>
      </c>
      <c r="F4" s="4" t="s">
        <v>23</v>
      </c>
      <c r="G4" s="4" t="s">
        <v>25</v>
      </c>
      <c r="H4" s="10">
        <v>77</v>
      </c>
      <c r="I4" s="4">
        <v>20</v>
      </c>
      <c r="J4" s="4">
        <v>13</v>
      </c>
      <c r="K4" s="10">
        <v>20</v>
      </c>
      <c r="L4" s="10">
        <v>20</v>
      </c>
      <c r="M4" s="10">
        <v>20</v>
      </c>
      <c r="N4" s="10">
        <f aca="true" t="shared" si="1" ref="N4:N46">SUM(I4:M4)</f>
        <v>93</v>
      </c>
      <c r="O4" s="13">
        <f aca="true" t="shared" si="2" ref="O4:O46">SUM(N4,H4)</f>
        <v>170</v>
      </c>
      <c r="P4" s="10" t="s">
        <v>14</v>
      </c>
      <c r="Q4" s="10"/>
    </row>
    <row r="5" spans="1:17" ht="12.75">
      <c r="A5" s="5">
        <f t="shared" si="0"/>
        <v>2</v>
      </c>
      <c r="B5" s="9" t="s">
        <v>235</v>
      </c>
      <c r="C5" s="4" t="s">
        <v>18</v>
      </c>
      <c r="D5" s="4">
        <v>1</v>
      </c>
      <c r="E5" s="4" t="s">
        <v>19</v>
      </c>
      <c r="F5" s="4" t="s">
        <v>23</v>
      </c>
      <c r="G5" s="4" t="s">
        <v>25</v>
      </c>
      <c r="H5" s="10">
        <v>58</v>
      </c>
      <c r="I5" s="4">
        <v>0</v>
      </c>
      <c r="J5" s="4">
        <v>15</v>
      </c>
      <c r="K5" s="10">
        <v>20</v>
      </c>
      <c r="L5" s="10">
        <v>20</v>
      </c>
      <c r="M5" s="10">
        <v>19</v>
      </c>
      <c r="N5" s="10">
        <f t="shared" si="1"/>
        <v>74</v>
      </c>
      <c r="O5" s="13">
        <f t="shared" si="2"/>
        <v>132</v>
      </c>
      <c r="P5" s="10" t="s">
        <v>14</v>
      </c>
      <c r="Q5" s="10"/>
    </row>
    <row r="6" spans="1:17" ht="12.75">
      <c r="A6" s="5">
        <f t="shared" si="0"/>
        <v>3</v>
      </c>
      <c r="B6" s="9" t="s">
        <v>236</v>
      </c>
      <c r="C6" s="4" t="s">
        <v>18</v>
      </c>
      <c r="D6" s="4">
        <v>1</v>
      </c>
      <c r="E6" s="4" t="s">
        <v>19</v>
      </c>
      <c r="F6" s="4" t="s">
        <v>23</v>
      </c>
      <c r="G6" s="4" t="s">
        <v>25</v>
      </c>
      <c r="H6" s="10">
        <v>71</v>
      </c>
      <c r="I6" s="4">
        <v>20</v>
      </c>
      <c r="J6" s="4">
        <v>13</v>
      </c>
      <c r="K6" s="10">
        <v>20</v>
      </c>
      <c r="L6" s="10">
        <v>2</v>
      </c>
      <c r="M6" s="10">
        <v>15</v>
      </c>
      <c r="N6" s="10">
        <f t="shared" si="1"/>
        <v>70</v>
      </c>
      <c r="O6" s="13">
        <f t="shared" si="2"/>
        <v>141</v>
      </c>
      <c r="P6" s="10" t="s">
        <v>14</v>
      </c>
      <c r="Q6" s="10"/>
    </row>
    <row r="7" spans="1:17" ht="12.75">
      <c r="A7" s="5">
        <f t="shared" si="0"/>
        <v>4</v>
      </c>
      <c r="B7" s="9" t="s">
        <v>237</v>
      </c>
      <c r="C7" s="4" t="s">
        <v>18</v>
      </c>
      <c r="D7" s="4">
        <v>1</v>
      </c>
      <c r="E7" s="4" t="s">
        <v>19</v>
      </c>
      <c r="F7" s="4" t="s">
        <v>23</v>
      </c>
      <c r="G7" s="4" t="s">
        <v>25</v>
      </c>
      <c r="H7" s="10">
        <v>74</v>
      </c>
      <c r="I7" s="4">
        <v>20</v>
      </c>
      <c r="J7" s="4">
        <v>5</v>
      </c>
      <c r="K7" s="10">
        <v>20</v>
      </c>
      <c r="L7" s="10">
        <v>1</v>
      </c>
      <c r="M7" s="10">
        <v>20</v>
      </c>
      <c r="N7" s="10">
        <f t="shared" si="1"/>
        <v>66</v>
      </c>
      <c r="O7" s="13">
        <f t="shared" si="2"/>
        <v>140</v>
      </c>
      <c r="P7" s="10" t="s">
        <v>14</v>
      </c>
      <c r="Q7" s="10"/>
    </row>
    <row r="8" spans="1:17" ht="12.75">
      <c r="A8" s="5">
        <f t="shared" si="0"/>
        <v>5</v>
      </c>
      <c r="B8" s="9" t="s">
        <v>238</v>
      </c>
      <c r="C8" s="4" t="s">
        <v>18</v>
      </c>
      <c r="D8" s="4">
        <v>1</v>
      </c>
      <c r="E8" s="4" t="s">
        <v>19</v>
      </c>
      <c r="F8" s="4" t="s">
        <v>23</v>
      </c>
      <c r="G8" s="4" t="s">
        <v>25</v>
      </c>
      <c r="H8" s="10">
        <v>61</v>
      </c>
      <c r="I8" s="4">
        <v>20</v>
      </c>
      <c r="J8" s="4">
        <v>0</v>
      </c>
      <c r="K8" s="10">
        <v>20</v>
      </c>
      <c r="L8" s="10">
        <v>1</v>
      </c>
      <c r="M8" s="10">
        <v>20</v>
      </c>
      <c r="N8" s="10">
        <f t="shared" si="1"/>
        <v>61</v>
      </c>
      <c r="O8" s="13">
        <f t="shared" si="2"/>
        <v>122</v>
      </c>
      <c r="P8" s="10" t="s">
        <v>14</v>
      </c>
      <c r="Q8" s="10"/>
    </row>
    <row r="9" spans="1:17" ht="12.75">
      <c r="A9" s="5">
        <f t="shared" si="0"/>
        <v>6</v>
      </c>
      <c r="B9" s="9" t="s">
        <v>239</v>
      </c>
      <c r="C9" s="4" t="s">
        <v>18</v>
      </c>
      <c r="D9" s="4">
        <v>1</v>
      </c>
      <c r="E9" s="4" t="s">
        <v>19</v>
      </c>
      <c r="F9" s="4" t="s">
        <v>23</v>
      </c>
      <c r="G9" s="4" t="s">
        <v>25</v>
      </c>
      <c r="H9" s="10">
        <v>78</v>
      </c>
      <c r="I9" s="4">
        <v>20</v>
      </c>
      <c r="J9" s="4">
        <v>5</v>
      </c>
      <c r="K9" s="10">
        <v>20</v>
      </c>
      <c r="L9" s="10">
        <v>1</v>
      </c>
      <c r="M9" s="10">
        <v>10</v>
      </c>
      <c r="N9" s="10">
        <f t="shared" si="1"/>
        <v>56</v>
      </c>
      <c r="O9" s="13">
        <f t="shared" si="2"/>
        <v>134</v>
      </c>
      <c r="P9" s="10" t="s">
        <v>14</v>
      </c>
      <c r="Q9" s="10"/>
    </row>
    <row r="10" spans="1:17" ht="12.75">
      <c r="A10" s="5">
        <f t="shared" si="0"/>
        <v>6</v>
      </c>
      <c r="B10" s="9" t="s">
        <v>240</v>
      </c>
      <c r="C10" s="4" t="s">
        <v>18</v>
      </c>
      <c r="D10" s="4">
        <v>1</v>
      </c>
      <c r="E10" s="4" t="s">
        <v>19</v>
      </c>
      <c r="F10" s="4" t="s">
        <v>23</v>
      </c>
      <c r="G10" s="4" t="s">
        <v>25</v>
      </c>
      <c r="H10" s="10">
        <v>62</v>
      </c>
      <c r="I10" s="4">
        <v>1</v>
      </c>
      <c r="J10" s="4">
        <v>13</v>
      </c>
      <c r="K10" s="10">
        <v>20</v>
      </c>
      <c r="L10" s="10">
        <v>2</v>
      </c>
      <c r="M10" s="10">
        <v>20</v>
      </c>
      <c r="N10" s="10">
        <f t="shared" si="1"/>
        <v>56</v>
      </c>
      <c r="O10" s="13">
        <f t="shared" si="2"/>
        <v>118</v>
      </c>
      <c r="P10" s="10" t="s">
        <v>14</v>
      </c>
      <c r="Q10" s="10"/>
    </row>
    <row r="11" spans="1:17" ht="12.75">
      <c r="A11" s="5">
        <f t="shared" si="0"/>
        <v>8</v>
      </c>
      <c r="B11" s="9" t="s">
        <v>241</v>
      </c>
      <c r="C11" s="4" t="s">
        <v>18</v>
      </c>
      <c r="D11" s="4">
        <v>1</v>
      </c>
      <c r="E11" s="4" t="s">
        <v>19</v>
      </c>
      <c r="F11" s="4" t="s">
        <v>23</v>
      </c>
      <c r="G11" s="4" t="s">
        <v>25</v>
      </c>
      <c r="H11" s="10">
        <v>62</v>
      </c>
      <c r="I11" s="4">
        <v>20</v>
      </c>
      <c r="J11" s="4">
        <v>0</v>
      </c>
      <c r="K11" s="10">
        <v>20</v>
      </c>
      <c r="L11" s="10">
        <v>2</v>
      </c>
      <c r="M11" s="10">
        <v>12</v>
      </c>
      <c r="N11" s="10">
        <f t="shared" si="1"/>
        <v>54</v>
      </c>
      <c r="O11" s="13">
        <f t="shared" si="2"/>
        <v>116</v>
      </c>
      <c r="P11" s="10" t="s">
        <v>14</v>
      </c>
      <c r="Q11" s="10"/>
    </row>
    <row r="12" spans="1:17" ht="12.75">
      <c r="A12" s="5">
        <f t="shared" si="0"/>
        <v>9</v>
      </c>
      <c r="B12" s="9" t="s">
        <v>242</v>
      </c>
      <c r="C12" s="4" t="s">
        <v>18</v>
      </c>
      <c r="D12" s="4">
        <v>1</v>
      </c>
      <c r="E12" s="4" t="s">
        <v>19</v>
      </c>
      <c r="F12" s="4" t="s">
        <v>23</v>
      </c>
      <c r="G12" s="4" t="s">
        <v>25</v>
      </c>
      <c r="H12" s="10">
        <v>60</v>
      </c>
      <c r="I12" s="4">
        <v>0</v>
      </c>
      <c r="J12" s="4">
        <v>17</v>
      </c>
      <c r="K12" s="10">
        <v>20</v>
      </c>
      <c r="L12" s="10">
        <v>0</v>
      </c>
      <c r="M12" s="10">
        <v>15</v>
      </c>
      <c r="N12" s="10">
        <f t="shared" si="1"/>
        <v>52</v>
      </c>
      <c r="O12" s="13">
        <f t="shared" si="2"/>
        <v>112</v>
      </c>
      <c r="P12" s="10" t="s">
        <v>14</v>
      </c>
      <c r="Q12" s="10"/>
    </row>
    <row r="13" spans="1:17" ht="12.75">
      <c r="A13" s="5">
        <f t="shared" si="0"/>
        <v>10</v>
      </c>
      <c r="B13" s="9" t="s">
        <v>243</v>
      </c>
      <c r="C13" s="4" t="s">
        <v>18</v>
      </c>
      <c r="D13" s="4">
        <v>1</v>
      </c>
      <c r="E13" s="4" t="s">
        <v>19</v>
      </c>
      <c r="F13" s="4" t="s">
        <v>23</v>
      </c>
      <c r="G13" s="4" t="s">
        <v>25</v>
      </c>
      <c r="H13" s="10">
        <v>43</v>
      </c>
      <c r="I13" s="4">
        <v>0</v>
      </c>
      <c r="J13" s="4">
        <v>5</v>
      </c>
      <c r="K13" s="10">
        <v>20</v>
      </c>
      <c r="L13" s="10">
        <v>1</v>
      </c>
      <c r="M13" s="10">
        <v>20</v>
      </c>
      <c r="N13" s="10">
        <f t="shared" si="1"/>
        <v>46</v>
      </c>
      <c r="O13" s="13">
        <f t="shared" si="2"/>
        <v>89</v>
      </c>
      <c r="P13" s="10" t="s">
        <v>14</v>
      </c>
      <c r="Q13" s="10"/>
    </row>
    <row r="14" spans="1:17" ht="12.75">
      <c r="A14" s="5">
        <f t="shared" si="0"/>
        <v>11</v>
      </c>
      <c r="B14" s="9" t="s">
        <v>244</v>
      </c>
      <c r="C14" s="4" t="s">
        <v>18</v>
      </c>
      <c r="D14" s="4">
        <v>1</v>
      </c>
      <c r="E14" s="4" t="s">
        <v>19</v>
      </c>
      <c r="F14" s="4" t="s">
        <v>23</v>
      </c>
      <c r="G14" s="4" t="s">
        <v>25</v>
      </c>
      <c r="H14" s="10">
        <v>92</v>
      </c>
      <c r="I14" s="4">
        <v>5</v>
      </c>
      <c r="J14" s="4">
        <v>0</v>
      </c>
      <c r="K14" s="10">
        <v>20</v>
      </c>
      <c r="L14" s="10">
        <v>20</v>
      </c>
      <c r="M14" s="10">
        <v>0</v>
      </c>
      <c r="N14" s="10">
        <f t="shared" si="1"/>
        <v>45</v>
      </c>
      <c r="O14" s="13">
        <f t="shared" si="2"/>
        <v>137</v>
      </c>
      <c r="P14" s="10" t="s">
        <v>14</v>
      </c>
      <c r="Q14" s="10"/>
    </row>
    <row r="15" spans="1:17" ht="12.75">
      <c r="A15" s="5">
        <f t="shared" si="0"/>
        <v>12</v>
      </c>
      <c r="B15" s="9" t="s">
        <v>245</v>
      </c>
      <c r="C15" s="4" t="s">
        <v>18</v>
      </c>
      <c r="D15" s="4">
        <v>1</v>
      </c>
      <c r="E15" s="4" t="s">
        <v>19</v>
      </c>
      <c r="F15" s="4" t="s">
        <v>23</v>
      </c>
      <c r="G15" s="4" t="s">
        <v>25</v>
      </c>
      <c r="H15" s="10">
        <v>45</v>
      </c>
      <c r="I15" s="4">
        <v>0</v>
      </c>
      <c r="J15" s="4">
        <v>5</v>
      </c>
      <c r="K15" s="10">
        <v>20</v>
      </c>
      <c r="L15" s="10">
        <v>15</v>
      </c>
      <c r="M15" s="10">
        <v>2</v>
      </c>
      <c r="N15" s="10">
        <f t="shared" si="1"/>
        <v>42</v>
      </c>
      <c r="O15" s="13">
        <f t="shared" si="2"/>
        <v>87</v>
      </c>
      <c r="P15" s="10" t="s">
        <v>14</v>
      </c>
      <c r="Q15" s="10"/>
    </row>
    <row r="16" spans="1:17" ht="12.75">
      <c r="A16" s="5">
        <f t="shared" si="0"/>
        <v>13</v>
      </c>
      <c r="B16" s="9" t="s">
        <v>246</v>
      </c>
      <c r="C16" s="4" t="s">
        <v>18</v>
      </c>
      <c r="D16" s="4">
        <v>1</v>
      </c>
      <c r="E16" s="4" t="s">
        <v>19</v>
      </c>
      <c r="F16" s="4" t="s">
        <v>23</v>
      </c>
      <c r="G16" s="4" t="s">
        <v>25</v>
      </c>
      <c r="H16" s="10">
        <v>58</v>
      </c>
      <c r="I16" s="4">
        <v>0</v>
      </c>
      <c r="J16" s="4">
        <v>0</v>
      </c>
      <c r="K16" s="10">
        <v>20</v>
      </c>
      <c r="L16" s="10">
        <v>0</v>
      </c>
      <c r="M16" s="10">
        <v>20</v>
      </c>
      <c r="N16" s="10">
        <f t="shared" si="1"/>
        <v>40</v>
      </c>
      <c r="O16" s="13">
        <f t="shared" si="2"/>
        <v>98</v>
      </c>
      <c r="P16" s="10" t="s">
        <v>14</v>
      </c>
      <c r="Q16" s="10"/>
    </row>
    <row r="17" spans="1:17" ht="12.75">
      <c r="A17" s="5">
        <f t="shared" si="0"/>
        <v>13</v>
      </c>
      <c r="B17" s="9" t="s">
        <v>247</v>
      </c>
      <c r="C17" s="4" t="s">
        <v>18</v>
      </c>
      <c r="D17" s="4">
        <v>1</v>
      </c>
      <c r="E17" s="4" t="s">
        <v>19</v>
      </c>
      <c r="F17" s="4" t="s">
        <v>23</v>
      </c>
      <c r="G17" s="4" t="s">
        <v>25</v>
      </c>
      <c r="H17" s="10">
        <v>46</v>
      </c>
      <c r="I17" s="4">
        <v>0</v>
      </c>
      <c r="J17" s="4">
        <v>0</v>
      </c>
      <c r="K17" s="10">
        <v>20</v>
      </c>
      <c r="L17" s="10">
        <v>0</v>
      </c>
      <c r="M17" s="10">
        <v>20</v>
      </c>
      <c r="N17" s="10">
        <f t="shared" si="1"/>
        <v>40</v>
      </c>
      <c r="O17" s="13">
        <f t="shared" si="2"/>
        <v>86</v>
      </c>
      <c r="P17" s="10" t="s">
        <v>14</v>
      </c>
      <c r="Q17" s="10"/>
    </row>
    <row r="18" spans="1:17" ht="12.75">
      <c r="A18" s="5">
        <f t="shared" si="0"/>
        <v>15</v>
      </c>
      <c r="B18" s="9" t="s">
        <v>248</v>
      </c>
      <c r="C18" s="4" t="s">
        <v>18</v>
      </c>
      <c r="D18" s="4">
        <v>1</v>
      </c>
      <c r="E18" s="4" t="s">
        <v>19</v>
      </c>
      <c r="F18" s="4" t="s">
        <v>23</v>
      </c>
      <c r="G18" s="4" t="s">
        <v>25</v>
      </c>
      <c r="H18" s="10">
        <v>63</v>
      </c>
      <c r="I18" s="4">
        <v>0</v>
      </c>
      <c r="J18" s="4">
        <v>18</v>
      </c>
      <c r="K18" s="10">
        <v>0</v>
      </c>
      <c r="L18" s="10">
        <v>1</v>
      </c>
      <c r="M18" s="10">
        <v>20</v>
      </c>
      <c r="N18" s="10">
        <f t="shared" si="1"/>
        <v>39</v>
      </c>
      <c r="O18" s="13">
        <f t="shared" si="2"/>
        <v>102</v>
      </c>
      <c r="P18" s="10" t="s">
        <v>14</v>
      </c>
      <c r="Q18" s="10"/>
    </row>
    <row r="19" spans="1:17" ht="12.75">
      <c r="A19" s="5">
        <f t="shared" si="0"/>
        <v>16</v>
      </c>
      <c r="B19" s="9" t="s">
        <v>249</v>
      </c>
      <c r="C19" s="4" t="s">
        <v>18</v>
      </c>
      <c r="D19" s="4">
        <v>1</v>
      </c>
      <c r="E19" s="4" t="s">
        <v>19</v>
      </c>
      <c r="F19" s="4" t="s">
        <v>23</v>
      </c>
      <c r="G19" s="4" t="s">
        <v>25</v>
      </c>
      <c r="H19" s="10">
        <v>64</v>
      </c>
      <c r="I19" s="4">
        <v>1</v>
      </c>
      <c r="J19" s="4">
        <v>20</v>
      </c>
      <c r="K19" s="10">
        <v>15</v>
      </c>
      <c r="L19" s="10">
        <v>2</v>
      </c>
      <c r="M19" s="10">
        <v>0</v>
      </c>
      <c r="N19" s="10">
        <f t="shared" si="1"/>
        <v>38</v>
      </c>
      <c r="O19" s="13">
        <f t="shared" si="2"/>
        <v>102</v>
      </c>
      <c r="P19" s="10" t="s">
        <v>14</v>
      </c>
      <c r="Q19" s="10"/>
    </row>
    <row r="20" spans="1:17" ht="12.75">
      <c r="A20" s="5">
        <f t="shared" si="0"/>
        <v>17</v>
      </c>
      <c r="B20" s="9" t="s">
        <v>250</v>
      </c>
      <c r="C20" s="4" t="s">
        <v>18</v>
      </c>
      <c r="D20" s="4">
        <v>1</v>
      </c>
      <c r="E20" s="4" t="s">
        <v>19</v>
      </c>
      <c r="F20" s="4" t="s">
        <v>23</v>
      </c>
      <c r="G20" s="4" t="s">
        <v>25</v>
      </c>
      <c r="H20" s="10">
        <v>65</v>
      </c>
      <c r="I20" s="4">
        <v>5</v>
      </c>
      <c r="J20" s="4">
        <v>8</v>
      </c>
      <c r="K20" s="10">
        <v>2</v>
      </c>
      <c r="L20" s="10">
        <v>1</v>
      </c>
      <c r="M20" s="10">
        <v>20</v>
      </c>
      <c r="N20" s="10">
        <f t="shared" si="1"/>
        <v>36</v>
      </c>
      <c r="O20" s="13">
        <f t="shared" si="2"/>
        <v>101</v>
      </c>
      <c r="P20" s="10" t="s">
        <v>14</v>
      </c>
      <c r="Q20" s="10"/>
    </row>
    <row r="21" spans="1:17" ht="12.75">
      <c r="A21" s="5">
        <f t="shared" si="0"/>
        <v>17</v>
      </c>
      <c r="B21" s="9" t="s">
        <v>251</v>
      </c>
      <c r="C21" s="4" t="s">
        <v>18</v>
      </c>
      <c r="D21" s="4">
        <v>1</v>
      </c>
      <c r="E21" s="4" t="s">
        <v>19</v>
      </c>
      <c r="F21" s="4" t="s">
        <v>23</v>
      </c>
      <c r="G21" s="4" t="s">
        <v>25</v>
      </c>
      <c r="H21" s="10">
        <v>64</v>
      </c>
      <c r="I21" s="4">
        <v>1</v>
      </c>
      <c r="J21" s="4">
        <v>13</v>
      </c>
      <c r="K21" s="10">
        <v>20</v>
      </c>
      <c r="L21" s="10">
        <v>2</v>
      </c>
      <c r="M21" s="10">
        <v>0</v>
      </c>
      <c r="N21" s="10">
        <f t="shared" si="1"/>
        <v>36</v>
      </c>
      <c r="O21" s="13">
        <f t="shared" si="2"/>
        <v>100</v>
      </c>
      <c r="P21" s="10" t="s">
        <v>14</v>
      </c>
      <c r="Q21" s="10"/>
    </row>
    <row r="22" spans="1:17" ht="12.75">
      <c r="A22" s="5">
        <f t="shared" si="0"/>
        <v>19</v>
      </c>
      <c r="B22" s="9" t="s">
        <v>252</v>
      </c>
      <c r="C22" s="4" t="s">
        <v>18</v>
      </c>
      <c r="D22" s="4">
        <v>1</v>
      </c>
      <c r="E22" s="4" t="s">
        <v>19</v>
      </c>
      <c r="F22" s="4" t="s">
        <v>23</v>
      </c>
      <c r="G22" s="4" t="s">
        <v>25</v>
      </c>
      <c r="H22" s="10">
        <v>28</v>
      </c>
      <c r="I22" s="4">
        <v>0</v>
      </c>
      <c r="J22" s="4">
        <v>13</v>
      </c>
      <c r="K22" s="10">
        <v>0</v>
      </c>
      <c r="L22" s="10">
        <v>1</v>
      </c>
      <c r="M22" s="10">
        <v>20</v>
      </c>
      <c r="N22" s="10">
        <f t="shared" si="1"/>
        <v>34</v>
      </c>
      <c r="O22" s="13">
        <f t="shared" si="2"/>
        <v>62</v>
      </c>
      <c r="P22" s="10"/>
      <c r="Q22" s="10"/>
    </row>
    <row r="23" spans="1:17" ht="12.75">
      <c r="A23" s="5">
        <f t="shared" si="0"/>
        <v>20</v>
      </c>
      <c r="B23" s="9" t="s">
        <v>253</v>
      </c>
      <c r="C23" s="4" t="s">
        <v>18</v>
      </c>
      <c r="D23" s="4">
        <v>1</v>
      </c>
      <c r="E23" s="4" t="s">
        <v>19</v>
      </c>
      <c r="F23" s="4" t="s">
        <v>23</v>
      </c>
      <c r="G23" s="4" t="s">
        <v>25</v>
      </c>
      <c r="H23" s="10">
        <v>60</v>
      </c>
      <c r="I23" s="4">
        <v>15</v>
      </c>
      <c r="J23" s="4">
        <v>0</v>
      </c>
      <c r="K23" s="10">
        <v>5</v>
      </c>
      <c r="L23" s="10">
        <v>0</v>
      </c>
      <c r="M23" s="10">
        <v>12</v>
      </c>
      <c r="N23" s="10">
        <f t="shared" si="1"/>
        <v>32</v>
      </c>
      <c r="O23" s="13">
        <f t="shared" si="2"/>
        <v>92</v>
      </c>
      <c r="P23" s="10" t="s">
        <v>14</v>
      </c>
      <c r="Q23" s="10"/>
    </row>
    <row r="24" spans="1:17" ht="12.75">
      <c r="A24" s="5">
        <f t="shared" si="0"/>
        <v>20</v>
      </c>
      <c r="B24" s="9" t="s">
        <v>254</v>
      </c>
      <c r="C24" s="4" t="s">
        <v>18</v>
      </c>
      <c r="D24" s="4">
        <v>1</v>
      </c>
      <c r="E24" s="4" t="s">
        <v>19</v>
      </c>
      <c r="F24" s="4" t="s">
        <v>23</v>
      </c>
      <c r="G24" s="4" t="s">
        <v>25</v>
      </c>
      <c r="H24" s="10">
        <v>55</v>
      </c>
      <c r="I24" s="4">
        <v>1</v>
      </c>
      <c r="J24" s="4">
        <v>0</v>
      </c>
      <c r="K24" s="10">
        <v>10</v>
      </c>
      <c r="L24" s="10">
        <v>1</v>
      </c>
      <c r="M24" s="10">
        <v>20</v>
      </c>
      <c r="N24" s="10">
        <f t="shared" si="1"/>
        <v>32</v>
      </c>
      <c r="O24" s="13">
        <f t="shared" si="2"/>
        <v>87</v>
      </c>
      <c r="P24" s="10" t="s">
        <v>14</v>
      </c>
      <c r="Q24" s="10"/>
    </row>
    <row r="25" spans="1:17" ht="12.75">
      <c r="A25" s="5">
        <f t="shared" si="0"/>
        <v>22</v>
      </c>
      <c r="B25" s="9" t="s">
        <v>255</v>
      </c>
      <c r="C25" s="4" t="s">
        <v>18</v>
      </c>
      <c r="D25" s="4">
        <v>1</v>
      </c>
      <c r="E25" s="4" t="s">
        <v>19</v>
      </c>
      <c r="F25" s="4" t="s">
        <v>23</v>
      </c>
      <c r="G25" s="4" t="s">
        <v>25</v>
      </c>
      <c r="H25" s="10">
        <v>26</v>
      </c>
      <c r="I25" s="4">
        <v>10</v>
      </c>
      <c r="J25" s="4">
        <v>0</v>
      </c>
      <c r="K25" s="10">
        <v>20</v>
      </c>
      <c r="L25" s="10">
        <v>1</v>
      </c>
      <c r="M25" s="10">
        <v>0</v>
      </c>
      <c r="N25" s="10">
        <f t="shared" si="1"/>
        <v>31</v>
      </c>
      <c r="O25" s="13">
        <f t="shared" si="2"/>
        <v>57</v>
      </c>
      <c r="P25" s="10"/>
      <c r="Q25" s="10"/>
    </row>
    <row r="26" spans="1:17" ht="12.75">
      <c r="A26" s="5">
        <f t="shared" si="0"/>
        <v>23</v>
      </c>
      <c r="B26" s="9" t="s">
        <v>256</v>
      </c>
      <c r="C26" s="4" t="s">
        <v>18</v>
      </c>
      <c r="D26" s="4">
        <v>1</v>
      </c>
      <c r="E26" s="4" t="s">
        <v>19</v>
      </c>
      <c r="F26" s="4" t="s">
        <v>23</v>
      </c>
      <c r="G26" s="4" t="s">
        <v>25</v>
      </c>
      <c r="H26" s="10">
        <v>38</v>
      </c>
      <c r="I26" s="4">
        <v>15</v>
      </c>
      <c r="J26" s="4">
        <v>13</v>
      </c>
      <c r="K26" s="10">
        <v>0</v>
      </c>
      <c r="L26" s="10">
        <v>1</v>
      </c>
      <c r="M26" s="10">
        <v>0</v>
      </c>
      <c r="N26" s="10">
        <f t="shared" si="1"/>
        <v>29</v>
      </c>
      <c r="O26" s="13">
        <f t="shared" si="2"/>
        <v>67</v>
      </c>
      <c r="P26" s="10"/>
      <c r="Q26" s="10"/>
    </row>
    <row r="27" spans="1:17" ht="12.75">
      <c r="A27" s="5">
        <f t="shared" si="0"/>
        <v>24</v>
      </c>
      <c r="B27" s="9" t="s">
        <v>257</v>
      </c>
      <c r="C27" s="4" t="s">
        <v>18</v>
      </c>
      <c r="D27" s="4">
        <v>1</v>
      </c>
      <c r="E27" s="4" t="s">
        <v>19</v>
      </c>
      <c r="F27" s="4" t="s">
        <v>23</v>
      </c>
      <c r="G27" s="4" t="s">
        <v>25</v>
      </c>
      <c r="H27" s="10">
        <v>47</v>
      </c>
      <c r="I27" s="4">
        <v>7</v>
      </c>
      <c r="J27" s="4">
        <v>0</v>
      </c>
      <c r="K27" s="10">
        <v>20</v>
      </c>
      <c r="L27" s="10">
        <v>0</v>
      </c>
      <c r="M27" s="10">
        <v>0</v>
      </c>
      <c r="N27" s="10">
        <f t="shared" si="1"/>
        <v>27</v>
      </c>
      <c r="O27" s="13">
        <f t="shared" si="2"/>
        <v>74</v>
      </c>
      <c r="P27" s="10"/>
      <c r="Q27" s="10"/>
    </row>
    <row r="28" spans="1:17" ht="12.75">
      <c r="A28" s="5">
        <f t="shared" si="0"/>
        <v>25</v>
      </c>
      <c r="B28" s="9" t="s">
        <v>258</v>
      </c>
      <c r="C28" s="4" t="s">
        <v>18</v>
      </c>
      <c r="D28" s="4">
        <v>1</v>
      </c>
      <c r="E28" s="4" t="s">
        <v>19</v>
      </c>
      <c r="F28" s="4" t="s">
        <v>23</v>
      </c>
      <c r="G28" s="4" t="s">
        <v>25</v>
      </c>
      <c r="H28" s="10">
        <v>41</v>
      </c>
      <c r="I28" s="4">
        <v>0</v>
      </c>
      <c r="J28" s="4">
        <v>0</v>
      </c>
      <c r="K28" s="10">
        <v>20</v>
      </c>
      <c r="L28" s="10">
        <v>1</v>
      </c>
      <c r="M28" s="10">
        <v>5</v>
      </c>
      <c r="N28" s="10">
        <f t="shared" si="1"/>
        <v>26</v>
      </c>
      <c r="O28" s="13">
        <f t="shared" si="2"/>
        <v>67</v>
      </c>
      <c r="P28" s="10"/>
      <c r="Q28" s="10"/>
    </row>
    <row r="29" spans="1:17" ht="12.75">
      <c r="A29" s="5">
        <f t="shared" si="0"/>
        <v>26</v>
      </c>
      <c r="B29" s="9" t="s">
        <v>259</v>
      </c>
      <c r="C29" s="4" t="s">
        <v>18</v>
      </c>
      <c r="D29" s="4">
        <v>1</v>
      </c>
      <c r="E29" s="4" t="s">
        <v>19</v>
      </c>
      <c r="F29" s="4" t="s">
        <v>23</v>
      </c>
      <c r="G29" s="4" t="s">
        <v>25</v>
      </c>
      <c r="H29" s="10">
        <v>29</v>
      </c>
      <c r="I29" s="4">
        <v>5</v>
      </c>
      <c r="J29" s="4">
        <v>0</v>
      </c>
      <c r="K29" s="10">
        <v>0</v>
      </c>
      <c r="L29" s="10">
        <v>0</v>
      </c>
      <c r="M29" s="10">
        <v>20</v>
      </c>
      <c r="N29" s="10">
        <f t="shared" si="1"/>
        <v>25</v>
      </c>
      <c r="O29" s="13">
        <f t="shared" si="2"/>
        <v>54</v>
      </c>
      <c r="P29" s="10"/>
      <c r="Q29" s="10"/>
    </row>
    <row r="30" spans="1:17" ht="12.75">
      <c r="A30" s="5">
        <f t="shared" si="0"/>
        <v>26</v>
      </c>
      <c r="B30" s="9" t="s">
        <v>260</v>
      </c>
      <c r="C30" s="4" t="s">
        <v>18</v>
      </c>
      <c r="D30" s="4">
        <v>1</v>
      </c>
      <c r="E30" s="4" t="s">
        <v>19</v>
      </c>
      <c r="F30" s="4" t="s">
        <v>23</v>
      </c>
      <c r="G30" s="4" t="s">
        <v>25</v>
      </c>
      <c r="H30" s="10">
        <v>25</v>
      </c>
      <c r="I30" s="4">
        <v>0</v>
      </c>
      <c r="J30" s="4">
        <v>15</v>
      </c>
      <c r="K30" s="10">
        <v>0</v>
      </c>
      <c r="L30" s="10">
        <v>0</v>
      </c>
      <c r="M30" s="10">
        <v>10</v>
      </c>
      <c r="N30" s="10">
        <f t="shared" si="1"/>
        <v>25</v>
      </c>
      <c r="O30" s="13">
        <f t="shared" si="2"/>
        <v>50</v>
      </c>
      <c r="P30" s="10"/>
      <c r="Q30" s="10"/>
    </row>
    <row r="31" spans="1:17" ht="12.75">
      <c r="A31" s="5">
        <f t="shared" si="0"/>
        <v>28</v>
      </c>
      <c r="B31" s="9" t="s">
        <v>261</v>
      </c>
      <c r="C31" s="4" t="s">
        <v>18</v>
      </c>
      <c r="D31" s="4">
        <v>1</v>
      </c>
      <c r="E31" s="4" t="s">
        <v>19</v>
      </c>
      <c r="F31" s="4" t="s">
        <v>23</v>
      </c>
      <c r="G31" s="4" t="s">
        <v>25</v>
      </c>
      <c r="H31" s="10">
        <v>55</v>
      </c>
      <c r="I31" s="4">
        <v>0</v>
      </c>
      <c r="J31" s="4">
        <v>3</v>
      </c>
      <c r="K31" s="10">
        <v>0</v>
      </c>
      <c r="L31" s="10">
        <v>1</v>
      </c>
      <c r="M31" s="10">
        <v>20</v>
      </c>
      <c r="N31" s="10">
        <f t="shared" si="1"/>
        <v>24</v>
      </c>
      <c r="O31" s="13">
        <f t="shared" si="2"/>
        <v>79</v>
      </c>
      <c r="P31" s="10"/>
      <c r="Q31" s="10"/>
    </row>
    <row r="32" spans="1:17" ht="12.75">
      <c r="A32" s="5">
        <f t="shared" si="0"/>
        <v>29</v>
      </c>
      <c r="B32" s="9" t="s">
        <v>262</v>
      </c>
      <c r="C32" s="4" t="s">
        <v>18</v>
      </c>
      <c r="D32" s="4">
        <v>1</v>
      </c>
      <c r="E32" s="4" t="s">
        <v>19</v>
      </c>
      <c r="F32" s="4" t="s">
        <v>23</v>
      </c>
      <c r="G32" s="4" t="s">
        <v>25</v>
      </c>
      <c r="H32" s="10">
        <v>45</v>
      </c>
      <c r="I32" s="4">
        <v>0</v>
      </c>
      <c r="J32" s="4">
        <v>0</v>
      </c>
      <c r="K32" s="10">
        <v>0</v>
      </c>
      <c r="L32" s="10">
        <v>2</v>
      </c>
      <c r="M32" s="10">
        <v>20</v>
      </c>
      <c r="N32" s="10">
        <f t="shared" si="1"/>
        <v>22</v>
      </c>
      <c r="O32" s="13">
        <f t="shared" si="2"/>
        <v>67</v>
      </c>
      <c r="P32" s="10"/>
      <c r="Q32" s="10"/>
    </row>
    <row r="33" spans="1:17" ht="12.75">
      <c r="A33" s="5">
        <f t="shared" si="0"/>
        <v>30</v>
      </c>
      <c r="B33" s="9" t="s">
        <v>263</v>
      </c>
      <c r="C33" s="4" t="s">
        <v>18</v>
      </c>
      <c r="D33" s="4">
        <v>1</v>
      </c>
      <c r="E33" s="4" t="s">
        <v>19</v>
      </c>
      <c r="F33" s="4" t="s">
        <v>23</v>
      </c>
      <c r="G33" s="4" t="s">
        <v>25</v>
      </c>
      <c r="H33" s="10">
        <v>58</v>
      </c>
      <c r="I33" s="4">
        <v>5</v>
      </c>
      <c r="J33" s="4">
        <v>0</v>
      </c>
      <c r="K33" s="10">
        <v>0</v>
      </c>
      <c r="L33" s="10">
        <v>1</v>
      </c>
      <c r="M33" s="10">
        <v>15</v>
      </c>
      <c r="N33" s="10">
        <f t="shared" si="1"/>
        <v>21</v>
      </c>
      <c r="O33" s="13">
        <f t="shared" si="2"/>
        <v>79</v>
      </c>
      <c r="P33" s="10"/>
      <c r="Q33" s="10"/>
    </row>
    <row r="34" spans="1:17" ht="12.75">
      <c r="A34" s="5">
        <f t="shared" si="0"/>
        <v>30</v>
      </c>
      <c r="B34" s="9" t="s">
        <v>264</v>
      </c>
      <c r="C34" s="4" t="s">
        <v>18</v>
      </c>
      <c r="D34" s="4">
        <v>1</v>
      </c>
      <c r="E34" s="4" t="s">
        <v>19</v>
      </c>
      <c r="F34" s="4" t="s">
        <v>23</v>
      </c>
      <c r="G34" s="4" t="s">
        <v>25</v>
      </c>
      <c r="H34" s="10">
        <v>50</v>
      </c>
      <c r="I34" s="4">
        <v>10</v>
      </c>
      <c r="J34" s="4">
        <v>5</v>
      </c>
      <c r="K34" s="10">
        <v>5</v>
      </c>
      <c r="L34" s="10">
        <v>1</v>
      </c>
      <c r="M34" s="10">
        <v>0</v>
      </c>
      <c r="N34" s="10">
        <f t="shared" si="1"/>
        <v>21</v>
      </c>
      <c r="O34" s="13">
        <f t="shared" si="2"/>
        <v>71</v>
      </c>
      <c r="P34" s="10"/>
      <c r="Q34" s="10"/>
    </row>
    <row r="35" spans="1:17" ht="12.75">
      <c r="A35" s="5">
        <f t="shared" si="0"/>
        <v>32</v>
      </c>
      <c r="B35" s="9" t="s">
        <v>265</v>
      </c>
      <c r="C35" s="4" t="s">
        <v>18</v>
      </c>
      <c r="D35" s="4">
        <v>1</v>
      </c>
      <c r="E35" s="4" t="s">
        <v>19</v>
      </c>
      <c r="F35" s="4" t="s">
        <v>23</v>
      </c>
      <c r="G35" s="4" t="s">
        <v>25</v>
      </c>
      <c r="H35" s="10">
        <v>32</v>
      </c>
      <c r="I35" s="4">
        <v>0</v>
      </c>
      <c r="J35" s="4">
        <v>0</v>
      </c>
      <c r="K35" s="10">
        <v>0</v>
      </c>
      <c r="L35" s="10">
        <v>0</v>
      </c>
      <c r="M35" s="10">
        <v>20</v>
      </c>
      <c r="N35" s="10">
        <f t="shared" si="1"/>
        <v>20</v>
      </c>
      <c r="O35" s="13">
        <f t="shared" si="2"/>
        <v>52</v>
      </c>
      <c r="P35" s="10"/>
      <c r="Q35" s="10"/>
    </row>
    <row r="36" spans="1:17" ht="12.75">
      <c r="A36" s="5">
        <f t="shared" si="0"/>
        <v>33</v>
      </c>
      <c r="B36" s="9" t="s">
        <v>266</v>
      </c>
      <c r="C36" s="4" t="s">
        <v>18</v>
      </c>
      <c r="D36" s="4">
        <v>1</v>
      </c>
      <c r="E36" s="4" t="s">
        <v>19</v>
      </c>
      <c r="F36" s="4" t="s">
        <v>23</v>
      </c>
      <c r="G36" s="4" t="s">
        <v>25</v>
      </c>
      <c r="H36" s="10">
        <v>28</v>
      </c>
      <c r="I36" s="4">
        <v>0</v>
      </c>
      <c r="J36" s="4">
        <v>0</v>
      </c>
      <c r="K36" s="10">
        <v>0</v>
      </c>
      <c r="L36" s="10">
        <v>1</v>
      </c>
      <c r="M36" s="10">
        <v>5</v>
      </c>
      <c r="N36" s="10">
        <f t="shared" si="1"/>
        <v>6</v>
      </c>
      <c r="O36" s="13">
        <f t="shared" si="2"/>
        <v>34</v>
      </c>
      <c r="P36" s="10"/>
      <c r="Q36" s="10"/>
    </row>
    <row r="37" spans="1:17" ht="12.75">
      <c r="A37" s="5">
        <f t="shared" si="0"/>
        <v>34</v>
      </c>
      <c r="B37" s="9" t="s">
        <v>267</v>
      </c>
      <c r="C37" s="4" t="s">
        <v>18</v>
      </c>
      <c r="D37" s="4">
        <v>1</v>
      </c>
      <c r="E37" s="4" t="s">
        <v>19</v>
      </c>
      <c r="F37" s="4" t="s">
        <v>23</v>
      </c>
      <c r="G37" s="4" t="s">
        <v>25</v>
      </c>
      <c r="H37" s="10">
        <v>40</v>
      </c>
      <c r="I37" s="4">
        <v>0</v>
      </c>
      <c r="J37" s="4">
        <v>3</v>
      </c>
      <c r="K37" s="10">
        <v>0</v>
      </c>
      <c r="L37" s="10">
        <v>0</v>
      </c>
      <c r="M37" s="10">
        <v>0</v>
      </c>
      <c r="N37" s="10">
        <f t="shared" si="1"/>
        <v>3</v>
      </c>
      <c r="O37" s="13">
        <f t="shared" si="2"/>
        <v>43</v>
      </c>
      <c r="P37" s="10"/>
      <c r="Q37" s="10"/>
    </row>
    <row r="38" spans="1:17" ht="12.75">
      <c r="A38" s="5">
        <f t="shared" si="0"/>
        <v>35</v>
      </c>
      <c r="B38" s="9" t="s">
        <v>268</v>
      </c>
      <c r="C38" s="4" t="s">
        <v>18</v>
      </c>
      <c r="D38" s="4">
        <v>1</v>
      </c>
      <c r="E38" s="4" t="s">
        <v>19</v>
      </c>
      <c r="F38" s="4" t="s">
        <v>23</v>
      </c>
      <c r="G38" s="4" t="s">
        <v>25</v>
      </c>
      <c r="H38" s="10">
        <v>44</v>
      </c>
      <c r="I38" s="4">
        <v>0</v>
      </c>
      <c r="J38" s="4">
        <v>0</v>
      </c>
      <c r="K38" s="10">
        <v>0</v>
      </c>
      <c r="L38" s="10">
        <v>1</v>
      </c>
      <c r="M38" s="10">
        <v>0</v>
      </c>
      <c r="N38" s="10">
        <f t="shared" si="1"/>
        <v>1</v>
      </c>
      <c r="O38" s="13">
        <f t="shared" si="2"/>
        <v>45</v>
      </c>
      <c r="P38" s="10"/>
      <c r="Q38" s="10"/>
    </row>
    <row r="39" spans="1:17" ht="12.75">
      <c r="A39" s="5">
        <f t="shared" si="0"/>
        <v>36</v>
      </c>
      <c r="B39" s="9" t="s">
        <v>269</v>
      </c>
      <c r="C39" s="4" t="s">
        <v>18</v>
      </c>
      <c r="D39" s="4">
        <v>1</v>
      </c>
      <c r="E39" s="4" t="s">
        <v>19</v>
      </c>
      <c r="F39" s="4" t="s">
        <v>23</v>
      </c>
      <c r="G39" s="4" t="s">
        <v>25</v>
      </c>
      <c r="H39" s="10">
        <v>42</v>
      </c>
      <c r="I39" s="4"/>
      <c r="J39" s="4"/>
      <c r="K39" s="10"/>
      <c r="L39" s="10"/>
      <c r="M39" s="10"/>
      <c r="N39" s="10">
        <f t="shared" si="1"/>
        <v>0</v>
      </c>
      <c r="O39" s="13">
        <f t="shared" si="2"/>
        <v>42</v>
      </c>
      <c r="P39" s="10"/>
      <c r="Q39" s="10"/>
    </row>
    <row r="40" spans="1:17" ht="12.75">
      <c r="A40" s="5">
        <f t="shared" si="0"/>
        <v>36</v>
      </c>
      <c r="B40" s="9" t="s">
        <v>270</v>
      </c>
      <c r="C40" s="4" t="s">
        <v>18</v>
      </c>
      <c r="D40" s="4">
        <v>1</v>
      </c>
      <c r="E40" s="4" t="s">
        <v>19</v>
      </c>
      <c r="F40" s="4" t="s">
        <v>23</v>
      </c>
      <c r="G40" s="4" t="s">
        <v>25</v>
      </c>
      <c r="H40" s="10">
        <v>35</v>
      </c>
      <c r="I40" s="4"/>
      <c r="J40" s="4"/>
      <c r="K40" s="10"/>
      <c r="L40" s="10"/>
      <c r="M40" s="10"/>
      <c r="N40" s="10">
        <f t="shared" si="1"/>
        <v>0</v>
      </c>
      <c r="O40" s="13">
        <f t="shared" si="2"/>
        <v>35</v>
      </c>
      <c r="P40" s="10"/>
      <c r="Q40" s="10"/>
    </row>
    <row r="41" spans="1:17" ht="12.75">
      <c r="A41" s="5">
        <f t="shared" si="0"/>
        <v>36</v>
      </c>
      <c r="B41" s="9" t="s">
        <v>271</v>
      </c>
      <c r="C41" s="4" t="s">
        <v>18</v>
      </c>
      <c r="D41" s="4">
        <v>1</v>
      </c>
      <c r="E41" s="4" t="s">
        <v>19</v>
      </c>
      <c r="F41" s="4" t="s">
        <v>23</v>
      </c>
      <c r="G41" s="4" t="s">
        <v>25</v>
      </c>
      <c r="H41" s="10">
        <v>29</v>
      </c>
      <c r="I41" s="4"/>
      <c r="J41" s="4"/>
      <c r="K41" s="10"/>
      <c r="L41" s="10"/>
      <c r="M41" s="10"/>
      <c r="N41" s="10">
        <f t="shared" si="1"/>
        <v>0</v>
      </c>
      <c r="O41" s="13">
        <f t="shared" si="2"/>
        <v>29</v>
      </c>
      <c r="P41" s="10"/>
      <c r="Q41" s="10"/>
    </row>
    <row r="42" spans="1:17" ht="12.75">
      <c r="A42" s="5">
        <f t="shared" si="0"/>
        <v>36</v>
      </c>
      <c r="B42" s="9" t="s">
        <v>272</v>
      </c>
      <c r="C42" s="4" t="s">
        <v>18</v>
      </c>
      <c r="D42" s="4">
        <v>1</v>
      </c>
      <c r="E42" s="4" t="s">
        <v>19</v>
      </c>
      <c r="F42" s="4" t="s">
        <v>23</v>
      </c>
      <c r="G42" s="4" t="s">
        <v>25</v>
      </c>
      <c r="H42" s="10">
        <v>24</v>
      </c>
      <c r="I42" s="4"/>
      <c r="J42" s="4"/>
      <c r="K42" s="10"/>
      <c r="L42" s="10"/>
      <c r="M42" s="10"/>
      <c r="N42" s="10">
        <f t="shared" si="1"/>
        <v>0</v>
      </c>
      <c r="O42" s="13">
        <f t="shared" si="2"/>
        <v>24</v>
      </c>
      <c r="P42" s="10"/>
      <c r="Q42" s="10"/>
    </row>
    <row r="43" spans="1:17" ht="12.75">
      <c r="A43" s="5">
        <f t="shared" si="0"/>
        <v>36</v>
      </c>
      <c r="B43" s="9" t="s">
        <v>273</v>
      </c>
      <c r="C43" s="4" t="s">
        <v>18</v>
      </c>
      <c r="D43" s="4">
        <v>1</v>
      </c>
      <c r="E43" s="4" t="s">
        <v>19</v>
      </c>
      <c r="F43" s="4" t="s">
        <v>23</v>
      </c>
      <c r="G43" s="4" t="s">
        <v>25</v>
      </c>
      <c r="H43" s="10">
        <v>21</v>
      </c>
      <c r="I43" s="4">
        <v>0</v>
      </c>
      <c r="J43" s="4">
        <v>0</v>
      </c>
      <c r="K43" s="10">
        <v>0</v>
      </c>
      <c r="L43" s="10">
        <v>0</v>
      </c>
      <c r="M43" s="10">
        <v>0</v>
      </c>
      <c r="N43" s="10">
        <f t="shared" si="1"/>
        <v>0</v>
      </c>
      <c r="O43" s="13">
        <f t="shared" si="2"/>
        <v>21</v>
      </c>
      <c r="P43" s="10"/>
      <c r="Q43" s="10"/>
    </row>
    <row r="44" spans="1:17" ht="12.75">
      <c r="A44" s="5">
        <f t="shared" si="0"/>
        <v>36</v>
      </c>
      <c r="B44" s="9" t="s">
        <v>274</v>
      </c>
      <c r="C44" s="4" t="s">
        <v>18</v>
      </c>
      <c r="D44" s="4">
        <v>1</v>
      </c>
      <c r="E44" s="4" t="s">
        <v>19</v>
      </c>
      <c r="F44" s="4" t="s">
        <v>23</v>
      </c>
      <c r="G44" s="4" t="s">
        <v>25</v>
      </c>
      <c r="H44" s="10">
        <v>21</v>
      </c>
      <c r="I44" s="4"/>
      <c r="J44" s="4"/>
      <c r="K44" s="10"/>
      <c r="L44" s="10"/>
      <c r="M44" s="10"/>
      <c r="N44" s="10">
        <f t="shared" si="1"/>
        <v>0</v>
      </c>
      <c r="O44" s="13">
        <f t="shared" si="2"/>
        <v>21</v>
      </c>
      <c r="P44" s="10"/>
      <c r="Q44" s="10"/>
    </row>
    <row r="45" spans="1:17" ht="12.75">
      <c r="A45" s="5">
        <f t="shared" si="0"/>
        <v>36</v>
      </c>
      <c r="B45" s="9" t="s">
        <v>9</v>
      </c>
      <c r="C45" s="4" t="s">
        <v>18</v>
      </c>
      <c r="D45" s="4">
        <v>1</v>
      </c>
      <c r="E45" s="4" t="s">
        <v>19</v>
      </c>
      <c r="F45" s="4" t="s">
        <v>23</v>
      </c>
      <c r="G45" s="4" t="s">
        <v>25</v>
      </c>
      <c r="H45" s="10">
        <v>21</v>
      </c>
      <c r="I45" s="4"/>
      <c r="J45" s="4"/>
      <c r="K45" s="10"/>
      <c r="L45" s="10"/>
      <c r="M45" s="10"/>
      <c r="N45" s="10">
        <f t="shared" si="1"/>
        <v>0</v>
      </c>
      <c r="O45" s="13">
        <f t="shared" si="2"/>
        <v>21</v>
      </c>
      <c r="P45" s="10"/>
      <c r="Q45" s="10"/>
    </row>
    <row r="46" spans="1:17" ht="12.75">
      <c r="A46" s="35">
        <f t="shared" si="0"/>
        <v>36</v>
      </c>
      <c r="B46" s="14" t="s">
        <v>8</v>
      </c>
      <c r="C46" s="15" t="s">
        <v>18</v>
      </c>
      <c r="D46" s="15">
        <v>1</v>
      </c>
      <c r="E46" s="15" t="s">
        <v>19</v>
      </c>
      <c r="F46" s="15" t="s">
        <v>23</v>
      </c>
      <c r="G46" s="15" t="s">
        <v>25</v>
      </c>
      <c r="H46" s="16">
        <v>20</v>
      </c>
      <c r="I46" s="15"/>
      <c r="J46" s="15"/>
      <c r="K46" s="16"/>
      <c r="L46" s="16"/>
      <c r="M46" s="16"/>
      <c r="N46" s="16">
        <f t="shared" si="1"/>
        <v>0</v>
      </c>
      <c r="O46" s="36">
        <f t="shared" si="2"/>
        <v>20</v>
      </c>
      <c r="P46" s="16"/>
      <c r="Q46" s="16"/>
    </row>
    <row r="47" spans="1:17" ht="12.75">
      <c r="A47" s="35">
        <f aca="true" t="shared" si="3" ref="A47:A71">IF(N47=N46,A46,ROW(A47)-3)</f>
        <v>44</v>
      </c>
      <c r="B47" s="22" t="s">
        <v>162</v>
      </c>
      <c r="C47" s="38" t="s">
        <v>168</v>
      </c>
      <c r="D47" s="38">
        <v>26</v>
      </c>
      <c r="E47" s="38" t="s">
        <v>169</v>
      </c>
      <c r="F47" s="24" t="s">
        <v>23</v>
      </c>
      <c r="G47" s="24" t="s">
        <v>25</v>
      </c>
      <c r="H47" s="23"/>
      <c r="I47" s="38">
        <v>17</v>
      </c>
      <c r="J47" s="38">
        <v>0</v>
      </c>
      <c r="K47" s="38">
        <v>20</v>
      </c>
      <c r="L47" s="38">
        <v>15</v>
      </c>
      <c r="M47" s="38">
        <v>20</v>
      </c>
      <c r="N47" s="23">
        <f aca="true" t="shared" si="4" ref="N47:N52">SUM(I47:M47)</f>
        <v>72</v>
      </c>
      <c r="O47" s="39">
        <f aca="true" t="shared" si="5" ref="O47:O52">SUM(N47,H47)</f>
        <v>72</v>
      </c>
      <c r="P47" s="10" t="s">
        <v>14</v>
      </c>
      <c r="Q47" s="10"/>
    </row>
    <row r="48" spans="1:17" ht="12.75">
      <c r="A48" s="35">
        <f t="shared" si="3"/>
        <v>45</v>
      </c>
      <c r="B48" s="22" t="s">
        <v>163</v>
      </c>
      <c r="C48" s="38" t="s">
        <v>168</v>
      </c>
      <c r="D48" s="38">
        <v>26</v>
      </c>
      <c r="E48" s="38" t="s">
        <v>169</v>
      </c>
      <c r="F48" s="24" t="s">
        <v>23</v>
      </c>
      <c r="G48" s="24" t="s">
        <v>25</v>
      </c>
      <c r="H48" s="23"/>
      <c r="I48" s="38">
        <v>17</v>
      </c>
      <c r="J48" s="38">
        <v>20</v>
      </c>
      <c r="K48" s="38">
        <v>0</v>
      </c>
      <c r="L48" s="38">
        <v>0</v>
      </c>
      <c r="M48" s="38">
        <v>0</v>
      </c>
      <c r="N48" s="23">
        <f t="shared" si="4"/>
        <v>37</v>
      </c>
      <c r="O48" s="39">
        <f t="shared" si="5"/>
        <v>37</v>
      </c>
      <c r="P48" s="10" t="s">
        <v>14</v>
      </c>
      <c r="Q48" s="10"/>
    </row>
    <row r="49" spans="1:17" ht="12.75">
      <c r="A49" s="35">
        <f t="shared" si="3"/>
        <v>46</v>
      </c>
      <c r="B49" s="22" t="s">
        <v>164</v>
      </c>
      <c r="C49" s="38" t="s">
        <v>168</v>
      </c>
      <c r="D49" s="38">
        <v>26</v>
      </c>
      <c r="E49" s="38" t="s">
        <v>169</v>
      </c>
      <c r="F49" s="24" t="s">
        <v>23</v>
      </c>
      <c r="G49" s="24" t="s">
        <v>25</v>
      </c>
      <c r="H49" s="23"/>
      <c r="I49" s="38">
        <v>0</v>
      </c>
      <c r="J49" s="38">
        <v>10</v>
      </c>
      <c r="K49" s="38">
        <v>0</v>
      </c>
      <c r="L49" s="38">
        <v>20</v>
      </c>
      <c r="M49" s="38">
        <v>2</v>
      </c>
      <c r="N49" s="23">
        <f t="shared" si="4"/>
        <v>32</v>
      </c>
      <c r="O49" s="39">
        <f t="shared" si="5"/>
        <v>32</v>
      </c>
      <c r="P49" s="10"/>
      <c r="Q49" s="10"/>
    </row>
    <row r="50" spans="1:17" ht="12.75">
      <c r="A50" s="35">
        <f t="shared" si="3"/>
        <v>47</v>
      </c>
      <c r="B50" s="21" t="s">
        <v>165</v>
      </c>
      <c r="C50" s="37" t="s">
        <v>168</v>
      </c>
      <c r="D50" s="37">
        <v>26</v>
      </c>
      <c r="E50" s="37" t="s">
        <v>169</v>
      </c>
      <c r="F50" s="4" t="s">
        <v>23</v>
      </c>
      <c r="G50" s="4" t="s">
        <v>25</v>
      </c>
      <c r="H50" s="10"/>
      <c r="I50" s="37">
        <v>5</v>
      </c>
      <c r="J50" s="37">
        <v>0</v>
      </c>
      <c r="K50" s="37">
        <v>0</v>
      </c>
      <c r="L50" s="37">
        <v>10</v>
      </c>
      <c r="M50" s="37">
        <v>15</v>
      </c>
      <c r="N50" s="10">
        <f t="shared" si="4"/>
        <v>30</v>
      </c>
      <c r="O50" s="13">
        <f t="shared" si="5"/>
        <v>30</v>
      </c>
      <c r="P50" s="10"/>
      <c r="Q50" s="10"/>
    </row>
    <row r="51" spans="1:17" ht="12.75">
      <c r="A51" s="35">
        <f t="shared" si="3"/>
        <v>48</v>
      </c>
      <c r="B51" s="21" t="s">
        <v>166</v>
      </c>
      <c r="C51" s="37" t="s">
        <v>168</v>
      </c>
      <c r="D51" s="37">
        <v>26</v>
      </c>
      <c r="E51" s="37" t="s">
        <v>169</v>
      </c>
      <c r="F51" s="4" t="s">
        <v>23</v>
      </c>
      <c r="G51" s="4" t="s">
        <v>25</v>
      </c>
      <c r="H51" s="10"/>
      <c r="I51" s="37">
        <v>10</v>
      </c>
      <c r="J51" s="37">
        <v>2</v>
      </c>
      <c r="K51" s="37">
        <v>0</v>
      </c>
      <c r="L51" s="37">
        <v>8</v>
      </c>
      <c r="M51" s="37">
        <v>0</v>
      </c>
      <c r="N51" s="10">
        <f t="shared" si="4"/>
        <v>20</v>
      </c>
      <c r="O51" s="13">
        <f t="shared" si="5"/>
        <v>20</v>
      </c>
      <c r="P51" s="10"/>
      <c r="Q51" s="10"/>
    </row>
    <row r="52" spans="1:17" ht="12.75">
      <c r="A52" s="35">
        <f t="shared" si="3"/>
        <v>49</v>
      </c>
      <c r="B52" s="21" t="s">
        <v>167</v>
      </c>
      <c r="C52" s="37" t="s">
        <v>168</v>
      </c>
      <c r="D52" s="37">
        <v>26</v>
      </c>
      <c r="E52" s="37" t="s">
        <v>169</v>
      </c>
      <c r="F52" s="4" t="s">
        <v>23</v>
      </c>
      <c r="G52" s="4" t="s">
        <v>25</v>
      </c>
      <c r="H52" s="10"/>
      <c r="I52" s="37">
        <v>0</v>
      </c>
      <c r="J52" s="37">
        <v>0</v>
      </c>
      <c r="K52" s="37">
        <v>0</v>
      </c>
      <c r="L52" s="37">
        <v>5</v>
      </c>
      <c r="M52" s="37">
        <v>0</v>
      </c>
      <c r="N52" s="10">
        <f t="shared" si="4"/>
        <v>5</v>
      </c>
      <c r="O52" s="13">
        <f t="shared" si="5"/>
        <v>5</v>
      </c>
      <c r="P52" s="10"/>
      <c r="Q52" s="10"/>
    </row>
    <row r="53" spans="1:17" ht="12.75">
      <c r="A53" s="4">
        <f t="shared" si="3"/>
        <v>50</v>
      </c>
      <c r="B53" s="9" t="s">
        <v>374</v>
      </c>
      <c r="C53" s="4" t="s">
        <v>377</v>
      </c>
      <c r="D53" s="4">
        <v>21</v>
      </c>
      <c r="E53" s="4" t="s">
        <v>378</v>
      </c>
      <c r="F53" s="4" t="s">
        <v>23</v>
      </c>
      <c r="G53" s="4" t="s">
        <v>25</v>
      </c>
      <c r="H53" s="10"/>
      <c r="I53" s="37">
        <v>0</v>
      </c>
      <c r="J53" s="37">
        <v>20</v>
      </c>
      <c r="K53" s="37">
        <v>10</v>
      </c>
      <c r="L53" s="37">
        <v>10</v>
      </c>
      <c r="M53" s="37">
        <v>20</v>
      </c>
      <c r="N53" s="10">
        <f>SUM(I53:M53)</f>
        <v>60</v>
      </c>
      <c r="O53" s="13">
        <f>SUM(N53,H53)</f>
        <v>60</v>
      </c>
      <c r="P53" s="10" t="s">
        <v>14</v>
      </c>
      <c r="Q53" s="10" t="s">
        <v>379</v>
      </c>
    </row>
    <row r="54" spans="1:17" ht="12.75">
      <c r="A54" s="4">
        <f t="shared" si="3"/>
        <v>51</v>
      </c>
      <c r="B54" s="9" t="s">
        <v>375</v>
      </c>
      <c r="C54" s="4" t="s">
        <v>377</v>
      </c>
      <c r="D54" s="4">
        <v>21</v>
      </c>
      <c r="E54" s="4" t="s">
        <v>378</v>
      </c>
      <c r="F54" s="4" t="s">
        <v>23</v>
      </c>
      <c r="G54" s="4" t="s">
        <v>25</v>
      </c>
      <c r="H54" s="10"/>
      <c r="I54" s="37">
        <v>0</v>
      </c>
      <c r="J54" s="37">
        <v>10</v>
      </c>
      <c r="K54" s="37">
        <v>0</v>
      </c>
      <c r="L54" s="37">
        <v>15</v>
      </c>
      <c r="M54" s="37">
        <v>20</v>
      </c>
      <c r="N54" s="10">
        <f aca="true" t="shared" si="6" ref="N54:N63">SUM(I54:M54)</f>
        <v>45</v>
      </c>
      <c r="O54" s="13">
        <f aca="true" t="shared" si="7" ref="O54:O63">SUM(N54,H54)</f>
        <v>45</v>
      </c>
      <c r="P54" s="10" t="s">
        <v>14</v>
      </c>
      <c r="Q54" s="10" t="s">
        <v>379</v>
      </c>
    </row>
    <row r="55" spans="1:17" ht="12.75">
      <c r="A55" s="15">
        <f t="shared" si="3"/>
        <v>51</v>
      </c>
      <c r="B55" s="14" t="s">
        <v>376</v>
      </c>
      <c r="C55" s="15" t="s">
        <v>377</v>
      </c>
      <c r="D55" s="15">
        <v>21</v>
      </c>
      <c r="E55" s="15" t="s">
        <v>378</v>
      </c>
      <c r="F55" s="15" t="s">
        <v>23</v>
      </c>
      <c r="G55" s="15" t="s">
        <v>25</v>
      </c>
      <c r="H55" s="16"/>
      <c r="I55" s="56">
        <v>10</v>
      </c>
      <c r="J55" s="56">
        <v>20</v>
      </c>
      <c r="K55" s="56">
        <v>0</v>
      </c>
      <c r="L55" s="56">
        <v>10</v>
      </c>
      <c r="M55" s="56">
        <v>5</v>
      </c>
      <c r="N55" s="16">
        <f t="shared" si="6"/>
        <v>45</v>
      </c>
      <c r="O55" s="36">
        <f t="shared" si="7"/>
        <v>45</v>
      </c>
      <c r="P55" s="16" t="s">
        <v>14</v>
      </c>
      <c r="Q55" s="16" t="s">
        <v>379</v>
      </c>
    </row>
    <row r="56" spans="1:17" ht="13.5" customHeight="1">
      <c r="A56" s="4">
        <f t="shared" si="3"/>
        <v>53</v>
      </c>
      <c r="B56" s="57" t="s">
        <v>548</v>
      </c>
      <c r="C56" s="30" t="s">
        <v>557</v>
      </c>
      <c r="D56" s="30">
        <v>14</v>
      </c>
      <c r="E56" s="46" t="s">
        <v>556</v>
      </c>
      <c r="F56" s="30" t="s">
        <v>23</v>
      </c>
      <c r="G56" s="30" t="s">
        <v>25</v>
      </c>
      <c r="H56" s="30"/>
      <c r="I56" s="46"/>
      <c r="J56" s="46">
        <v>10</v>
      </c>
      <c r="K56" s="46">
        <v>10</v>
      </c>
      <c r="L56" s="46">
        <v>2</v>
      </c>
      <c r="M56" s="46">
        <v>20</v>
      </c>
      <c r="N56" s="10">
        <f t="shared" si="6"/>
        <v>42</v>
      </c>
      <c r="O56" s="13">
        <f t="shared" si="7"/>
        <v>42</v>
      </c>
      <c r="P56" s="10" t="s">
        <v>14</v>
      </c>
      <c r="Q56" s="10"/>
    </row>
    <row r="57" spans="1:17" ht="13.5" customHeight="1">
      <c r="A57" s="4">
        <f t="shared" si="3"/>
        <v>53</v>
      </c>
      <c r="B57" s="57" t="s">
        <v>549</v>
      </c>
      <c r="C57" s="30" t="s">
        <v>557</v>
      </c>
      <c r="D57" s="30">
        <v>14</v>
      </c>
      <c r="E57" s="46" t="s">
        <v>556</v>
      </c>
      <c r="F57" s="30" t="s">
        <v>23</v>
      </c>
      <c r="G57" s="30" t="s">
        <v>25</v>
      </c>
      <c r="H57" s="30"/>
      <c r="I57" s="46"/>
      <c r="J57" s="46"/>
      <c r="K57" s="46">
        <v>20</v>
      </c>
      <c r="L57" s="46">
        <v>2</v>
      </c>
      <c r="M57" s="46">
        <v>20</v>
      </c>
      <c r="N57" s="10">
        <f t="shared" si="6"/>
        <v>42</v>
      </c>
      <c r="O57" s="13">
        <f t="shared" si="7"/>
        <v>42</v>
      </c>
      <c r="P57" s="10" t="s">
        <v>14</v>
      </c>
      <c r="Q57" s="10"/>
    </row>
    <row r="58" spans="1:17" ht="13.5" customHeight="1">
      <c r="A58" s="4">
        <f t="shared" si="3"/>
        <v>55</v>
      </c>
      <c r="B58" s="57" t="s">
        <v>550</v>
      </c>
      <c r="C58" s="30" t="s">
        <v>557</v>
      </c>
      <c r="D58" s="30">
        <v>14</v>
      </c>
      <c r="E58" s="46" t="s">
        <v>556</v>
      </c>
      <c r="F58" s="30" t="s">
        <v>23</v>
      </c>
      <c r="G58" s="30" t="s">
        <v>25</v>
      </c>
      <c r="H58" s="30"/>
      <c r="I58" s="46">
        <v>0</v>
      </c>
      <c r="J58" s="46">
        <v>18</v>
      </c>
      <c r="K58" s="46">
        <v>14</v>
      </c>
      <c r="L58" s="46">
        <v>2</v>
      </c>
      <c r="M58" s="46">
        <v>0</v>
      </c>
      <c r="N58" s="10">
        <f t="shared" si="6"/>
        <v>34</v>
      </c>
      <c r="O58" s="13">
        <f t="shared" si="7"/>
        <v>34</v>
      </c>
      <c r="P58" s="10"/>
      <c r="Q58" s="10"/>
    </row>
    <row r="59" spans="1:17" ht="13.5" customHeight="1">
      <c r="A59" s="4">
        <f t="shared" si="3"/>
        <v>56</v>
      </c>
      <c r="B59" s="57" t="s">
        <v>551</v>
      </c>
      <c r="C59" s="30" t="s">
        <v>557</v>
      </c>
      <c r="D59" s="30">
        <v>14</v>
      </c>
      <c r="E59" s="46" t="s">
        <v>556</v>
      </c>
      <c r="F59" s="30" t="s">
        <v>23</v>
      </c>
      <c r="G59" s="30" t="s">
        <v>25</v>
      </c>
      <c r="H59" s="30"/>
      <c r="I59" s="46">
        <v>0</v>
      </c>
      <c r="J59" s="46">
        <v>10</v>
      </c>
      <c r="K59" s="46">
        <v>0</v>
      </c>
      <c r="L59" s="46">
        <v>2</v>
      </c>
      <c r="M59" s="46">
        <v>20</v>
      </c>
      <c r="N59" s="10">
        <f t="shared" si="6"/>
        <v>32</v>
      </c>
      <c r="O59" s="13">
        <f t="shared" si="7"/>
        <v>32</v>
      </c>
      <c r="P59" s="10"/>
      <c r="Q59" s="10"/>
    </row>
    <row r="60" spans="1:17" ht="13.5" customHeight="1">
      <c r="A60" s="4">
        <f t="shared" si="3"/>
        <v>57</v>
      </c>
      <c r="B60" s="57" t="s">
        <v>552</v>
      </c>
      <c r="C60" s="30" t="s">
        <v>557</v>
      </c>
      <c r="D60" s="30">
        <v>14</v>
      </c>
      <c r="E60" s="46" t="s">
        <v>556</v>
      </c>
      <c r="F60" s="30" t="s">
        <v>23</v>
      </c>
      <c r="G60" s="30" t="s">
        <v>25</v>
      </c>
      <c r="H60" s="30"/>
      <c r="I60" s="46">
        <v>2</v>
      </c>
      <c r="J60" s="46">
        <v>3</v>
      </c>
      <c r="K60" s="46">
        <v>20</v>
      </c>
      <c r="L60" s="46">
        <v>6</v>
      </c>
      <c r="M60" s="46">
        <v>0</v>
      </c>
      <c r="N60" s="10">
        <f t="shared" si="6"/>
        <v>31</v>
      </c>
      <c r="O60" s="13">
        <f t="shared" si="7"/>
        <v>31</v>
      </c>
      <c r="P60" s="10"/>
      <c r="Q60" s="10"/>
    </row>
    <row r="61" spans="1:17" ht="13.5" customHeight="1">
      <c r="A61" s="4">
        <f t="shared" si="3"/>
        <v>58</v>
      </c>
      <c r="B61" s="57" t="s">
        <v>553</v>
      </c>
      <c r="C61" s="30" t="s">
        <v>557</v>
      </c>
      <c r="D61" s="30">
        <v>14</v>
      </c>
      <c r="E61" s="46" t="s">
        <v>556</v>
      </c>
      <c r="F61" s="30" t="s">
        <v>23</v>
      </c>
      <c r="G61" s="30" t="s">
        <v>25</v>
      </c>
      <c r="H61" s="30"/>
      <c r="I61" s="46">
        <v>0</v>
      </c>
      <c r="J61" s="46">
        <v>18</v>
      </c>
      <c r="K61" s="46">
        <v>2</v>
      </c>
      <c r="L61" s="46">
        <v>0</v>
      </c>
      <c r="M61" s="46">
        <v>0</v>
      </c>
      <c r="N61" s="10">
        <f t="shared" si="6"/>
        <v>20</v>
      </c>
      <c r="O61" s="13">
        <f t="shared" si="7"/>
        <v>20</v>
      </c>
      <c r="P61" s="10"/>
      <c r="Q61" s="10"/>
    </row>
    <row r="62" spans="1:17" ht="13.5" customHeight="1">
      <c r="A62" s="15">
        <f t="shared" si="3"/>
        <v>59</v>
      </c>
      <c r="B62" s="64" t="s">
        <v>554</v>
      </c>
      <c r="C62" s="59" t="s">
        <v>557</v>
      </c>
      <c r="D62" s="59">
        <v>14</v>
      </c>
      <c r="E62" s="65" t="s">
        <v>556</v>
      </c>
      <c r="F62" s="59" t="s">
        <v>23</v>
      </c>
      <c r="G62" s="59" t="s">
        <v>25</v>
      </c>
      <c r="H62" s="59"/>
      <c r="I62" s="65">
        <v>2</v>
      </c>
      <c r="J62" s="65">
        <v>0</v>
      </c>
      <c r="K62" s="65">
        <v>8</v>
      </c>
      <c r="L62" s="65">
        <v>1</v>
      </c>
      <c r="M62" s="65">
        <v>0</v>
      </c>
      <c r="N62" s="16">
        <f t="shared" si="6"/>
        <v>11</v>
      </c>
      <c r="O62" s="36">
        <f t="shared" si="7"/>
        <v>11</v>
      </c>
      <c r="P62" s="16"/>
      <c r="Q62" s="16"/>
    </row>
    <row r="63" spans="1:17" ht="13.5" customHeight="1">
      <c r="A63" s="4">
        <f t="shared" si="3"/>
        <v>60</v>
      </c>
      <c r="B63" s="57" t="s">
        <v>555</v>
      </c>
      <c r="C63" s="30" t="s">
        <v>557</v>
      </c>
      <c r="D63" s="30">
        <v>14</v>
      </c>
      <c r="E63" s="46" t="s">
        <v>556</v>
      </c>
      <c r="F63" s="30" t="s">
        <v>23</v>
      </c>
      <c r="G63" s="30" t="s">
        <v>25</v>
      </c>
      <c r="H63" s="30"/>
      <c r="I63" s="46"/>
      <c r="J63" s="46"/>
      <c r="K63" s="46"/>
      <c r="L63" s="46">
        <v>1</v>
      </c>
      <c r="M63" s="46">
        <v>5</v>
      </c>
      <c r="N63" s="10">
        <f t="shared" si="6"/>
        <v>6</v>
      </c>
      <c r="O63" s="13">
        <f t="shared" si="7"/>
        <v>6</v>
      </c>
      <c r="P63" s="10"/>
      <c r="Q63" s="10"/>
    </row>
    <row r="64" spans="1:17" ht="12.75">
      <c r="A64" s="4">
        <f t="shared" si="3"/>
        <v>61</v>
      </c>
      <c r="B64" s="61" t="s">
        <v>632</v>
      </c>
      <c r="C64" s="4" t="s">
        <v>638</v>
      </c>
      <c r="D64" s="4">
        <v>9</v>
      </c>
      <c r="E64" s="73" t="s">
        <v>637</v>
      </c>
      <c r="F64" s="30" t="s">
        <v>23</v>
      </c>
      <c r="G64" s="30" t="s">
        <v>25</v>
      </c>
      <c r="H64" s="30"/>
      <c r="I64" s="30">
        <v>0</v>
      </c>
      <c r="J64" s="30">
        <v>3</v>
      </c>
      <c r="K64" s="30">
        <v>5</v>
      </c>
      <c r="L64" s="30">
        <v>0</v>
      </c>
      <c r="M64" s="30">
        <v>10</v>
      </c>
      <c r="N64" s="10">
        <f aca="true" t="shared" si="8" ref="N64:N71">SUM(I64:M64)</f>
        <v>18</v>
      </c>
      <c r="O64" s="13">
        <f aca="true" t="shared" si="9" ref="O64:O71">SUM(N64,H64)</f>
        <v>18</v>
      </c>
      <c r="P64" s="10"/>
      <c r="Q64" s="10"/>
    </row>
    <row r="65" spans="1:17" ht="12.75">
      <c r="A65" s="4">
        <f t="shared" si="3"/>
        <v>62</v>
      </c>
      <c r="B65" s="61" t="s">
        <v>633</v>
      </c>
      <c r="C65" s="4" t="s">
        <v>638</v>
      </c>
      <c r="D65" s="4">
        <v>9</v>
      </c>
      <c r="E65" s="73" t="s">
        <v>637</v>
      </c>
      <c r="F65" s="30" t="s">
        <v>23</v>
      </c>
      <c r="G65" s="30" t="s">
        <v>25</v>
      </c>
      <c r="H65" s="30"/>
      <c r="I65" s="30">
        <v>0</v>
      </c>
      <c r="J65" s="30">
        <v>15</v>
      </c>
      <c r="K65" s="30">
        <v>0</v>
      </c>
      <c r="L65" s="30">
        <v>0</v>
      </c>
      <c r="M65" s="30">
        <v>0</v>
      </c>
      <c r="N65" s="10">
        <f t="shared" si="8"/>
        <v>15</v>
      </c>
      <c r="O65" s="13">
        <f t="shared" si="9"/>
        <v>15</v>
      </c>
      <c r="P65" s="10"/>
      <c r="Q65" s="10"/>
    </row>
    <row r="66" spans="1:17" ht="12.75">
      <c r="A66" s="4">
        <f t="shared" si="3"/>
        <v>63</v>
      </c>
      <c r="B66" s="61" t="s">
        <v>634</v>
      </c>
      <c r="C66" s="4" t="s">
        <v>638</v>
      </c>
      <c r="D66" s="4">
        <v>9</v>
      </c>
      <c r="E66" s="73" t="s">
        <v>637</v>
      </c>
      <c r="F66" s="30" t="s">
        <v>23</v>
      </c>
      <c r="G66" s="30" t="s">
        <v>25</v>
      </c>
      <c r="H66" s="30"/>
      <c r="I66" s="30">
        <v>0</v>
      </c>
      <c r="J66" s="30">
        <v>3</v>
      </c>
      <c r="K66" s="30">
        <v>5</v>
      </c>
      <c r="L66" s="30">
        <v>5</v>
      </c>
      <c r="M66" s="30">
        <v>0</v>
      </c>
      <c r="N66" s="10">
        <f t="shared" si="8"/>
        <v>13</v>
      </c>
      <c r="O66" s="13">
        <f t="shared" si="9"/>
        <v>13</v>
      </c>
      <c r="P66" s="10"/>
      <c r="Q66" s="10"/>
    </row>
    <row r="67" spans="1:17" ht="12.75">
      <c r="A67" s="4">
        <f t="shared" si="3"/>
        <v>64</v>
      </c>
      <c r="B67" s="74" t="s">
        <v>635</v>
      </c>
      <c r="C67" s="4" t="s">
        <v>639</v>
      </c>
      <c r="D67" s="4">
        <v>9</v>
      </c>
      <c r="E67" s="4" t="s">
        <v>378</v>
      </c>
      <c r="F67" s="30" t="s">
        <v>23</v>
      </c>
      <c r="G67" s="30" t="s">
        <v>25</v>
      </c>
      <c r="H67" s="30"/>
      <c r="I67" s="30">
        <v>0</v>
      </c>
      <c r="J67" s="30">
        <v>2</v>
      </c>
      <c r="K67" s="30">
        <v>0</v>
      </c>
      <c r="L67" s="30">
        <v>0</v>
      </c>
      <c r="M67" s="30">
        <v>0</v>
      </c>
      <c r="N67" s="10">
        <f t="shared" si="8"/>
        <v>2</v>
      </c>
      <c r="O67" s="13">
        <f t="shared" si="9"/>
        <v>2</v>
      </c>
      <c r="P67" s="10"/>
      <c r="Q67" s="10"/>
    </row>
    <row r="68" spans="1:17" ht="12.75">
      <c r="A68" s="4">
        <f t="shared" si="3"/>
        <v>65</v>
      </c>
      <c r="B68" s="31" t="s">
        <v>775</v>
      </c>
      <c r="C68" s="4" t="s">
        <v>774</v>
      </c>
      <c r="D68" s="4">
        <v>10</v>
      </c>
      <c r="E68" s="4" t="s">
        <v>378</v>
      </c>
      <c r="F68" s="30" t="s">
        <v>23</v>
      </c>
      <c r="G68" s="30" t="s">
        <v>25</v>
      </c>
      <c r="H68" s="30"/>
      <c r="I68" s="30">
        <v>20</v>
      </c>
      <c r="J68" s="30">
        <v>0</v>
      </c>
      <c r="K68" s="30">
        <v>10</v>
      </c>
      <c r="L68" s="30">
        <v>20</v>
      </c>
      <c r="M68" s="30">
        <v>5</v>
      </c>
      <c r="N68" s="10">
        <f t="shared" si="8"/>
        <v>55</v>
      </c>
      <c r="O68" s="13">
        <f t="shared" si="9"/>
        <v>55</v>
      </c>
      <c r="P68" s="10" t="s">
        <v>14</v>
      </c>
      <c r="Q68" s="10"/>
    </row>
    <row r="69" spans="1:17" ht="12.75">
      <c r="A69" s="4">
        <f t="shared" si="3"/>
        <v>66</v>
      </c>
      <c r="B69" s="31" t="s">
        <v>776</v>
      </c>
      <c r="C69" s="4" t="s">
        <v>774</v>
      </c>
      <c r="D69" s="4">
        <v>10</v>
      </c>
      <c r="E69" s="4" t="s">
        <v>378</v>
      </c>
      <c r="F69" s="30" t="s">
        <v>23</v>
      </c>
      <c r="G69" s="30" t="s">
        <v>25</v>
      </c>
      <c r="H69" s="30"/>
      <c r="I69" s="30">
        <v>0</v>
      </c>
      <c r="J69" s="30">
        <v>0</v>
      </c>
      <c r="K69" s="30">
        <v>10</v>
      </c>
      <c r="L69" s="30">
        <v>20</v>
      </c>
      <c r="M69" s="30">
        <v>20</v>
      </c>
      <c r="N69" s="10">
        <f t="shared" si="8"/>
        <v>50</v>
      </c>
      <c r="O69" s="13">
        <f t="shared" si="9"/>
        <v>50</v>
      </c>
      <c r="P69" s="10" t="s">
        <v>14</v>
      </c>
      <c r="Q69" s="10"/>
    </row>
    <row r="70" spans="1:17" ht="12.75">
      <c r="A70" s="4">
        <f t="shared" si="3"/>
        <v>67</v>
      </c>
      <c r="B70" s="31" t="s">
        <v>777</v>
      </c>
      <c r="C70" s="4" t="s">
        <v>774</v>
      </c>
      <c r="D70" s="4">
        <v>10</v>
      </c>
      <c r="E70" s="4" t="s">
        <v>378</v>
      </c>
      <c r="F70" s="30" t="s">
        <v>23</v>
      </c>
      <c r="G70" s="30" t="s">
        <v>25</v>
      </c>
      <c r="H70" s="30"/>
      <c r="I70" s="30">
        <v>0</v>
      </c>
      <c r="J70" s="30">
        <v>0</v>
      </c>
      <c r="K70" s="30">
        <v>0</v>
      </c>
      <c r="L70" s="30">
        <v>5</v>
      </c>
      <c r="M70" s="30">
        <v>20</v>
      </c>
      <c r="N70" s="10">
        <f t="shared" si="8"/>
        <v>25</v>
      </c>
      <c r="O70" s="13">
        <f t="shared" si="9"/>
        <v>25</v>
      </c>
      <c r="P70" s="10"/>
      <c r="Q70" s="10"/>
    </row>
    <row r="71" spans="1:17" ht="12.75">
      <c r="A71" s="4">
        <f t="shared" si="3"/>
        <v>68</v>
      </c>
      <c r="B71" s="31" t="s">
        <v>778</v>
      </c>
      <c r="C71" s="4" t="s">
        <v>774</v>
      </c>
      <c r="D71" s="4">
        <v>10</v>
      </c>
      <c r="E71" s="4" t="s">
        <v>378</v>
      </c>
      <c r="F71" s="30" t="s">
        <v>23</v>
      </c>
      <c r="G71" s="30" t="s">
        <v>25</v>
      </c>
      <c r="H71" s="30"/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10">
        <f t="shared" si="8"/>
        <v>0</v>
      </c>
      <c r="O71" s="13">
        <f t="shared" si="9"/>
        <v>0</v>
      </c>
      <c r="P71" s="10"/>
      <c r="Q71" s="10"/>
    </row>
  </sheetData>
  <printOptions/>
  <pageMargins left="0.75" right="0.75" top="0.33" bottom="0.32" header="0.3" footer="0.3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A34">
      <selection activeCell="E50" sqref="E50"/>
    </sheetView>
  </sheetViews>
  <sheetFormatPr defaultColWidth="9.140625" defaultRowHeight="12.75"/>
  <cols>
    <col min="1" max="1" width="5.7109375" style="0" customWidth="1"/>
    <col min="2" max="2" width="25.00390625" style="1" customWidth="1"/>
    <col min="3" max="3" width="19.57421875" style="3" customWidth="1"/>
    <col min="4" max="4" width="8.00390625" style="3" customWidth="1"/>
    <col min="5" max="5" width="30.421875" style="3" customWidth="1"/>
    <col min="6" max="7" width="7.7109375" style="3" customWidth="1"/>
    <col min="8" max="8" width="5.7109375" style="2" customWidth="1"/>
    <col min="9" max="9" width="4.57421875" style="2" customWidth="1"/>
    <col min="10" max="10" width="5.00390625" style="2" customWidth="1"/>
    <col min="11" max="11" width="4.8515625" style="2" customWidth="1"/>
    <col min="12" max="12" width="4.7109375" style="2" customWidth="1"/>
    <col min="13" max="14" width="5.28125" style="2" customWidth="1"/>
    <col min="15" max="15" width="7.8515625" style="2" customWidth="1"/>
    <col min="16" max="16" width="6.57421875" style="2" customWidth="1"/>
    <col min="17" max="17" width="6.28125" style="2" customWidth="1"/>
  </cols>
  <sheetData>
    <row r="1" spans="2:5" ht="20.25">
      <c r="B1" s="17" t="s">
        <v>21</v>
      </c>
      <c r="C1" s="20"/>
      <c r="D1" s="20"/>
      <c r="E1" s="20"/>
    </row>
    <row r="2" spans="2:5" ht="14.25" customHeight="1">
      <c r="B2" s="17"/>
      <c r="C2" s="20"/>
      <c r="D2" s="20"/>
      <c r="E2" s="20"/>
    </row>
    <row r="3" spans="2:17" ht="12.75">
      <c r="B3" s="6" t="s">
        <v>2</v>
      </c>
      <c r="C3" s="6" t="s">
        <v>16</v>
      </c>
      <c r="D3" s="6" t="s">
        <v>70</v>
      </c>
      <c r="E3" s="6" t="s">
        <v>17</v>
      </c>
      <c r="F3" s="6" t="s">
        <v>7</v>
      </c>
      <c r="G3" s="6" t="s">
        <v>24</v>
      </c>
      <c r="H3" s="6" t="s">
        <v>12</v>
      </c>
      <c r="I3" s="7" t="s">
        <v>3</v>
      </c>
      <c r="J3" s="7" t="s">
        <v>4</v>
      </c>
      <c r="K3" s="6" t="s">
        <v>0</v>
      </c>
      <c r="L3" s="6" t="s">
        <v>1</v>
      </c>
      <c r="M3" s="7" t="s">
        <v>5</v>
      </c>
      <c r="N3" s="8" t="s">
        <v>6</v>
      </c>
      <c r="O3" s="6" t="s">
        <v>11</v>
      </c>
      <c r="P3" s="6" t="s">
        <v>13</v>
      </c>
      <c r="Q3" s="27" t="s">
        <v>71</v>
      </c>
    </row>
    <row r="4" spans="1:17" ht="12.75">
      <c r="A4" s="5">
        <f aca="true" t="shared" si="0" ref="A4:A51">IF(N4=N3,A3,ROW(A4)-3)</f>
        <v>1</v>
      </c>
      <c r="B4" s="9" t="s">
        <v>275</v>
      </c>
      <c r="C4" s="4" t="s">
        <v>18</v>
      </c>
      <c r="D4" s="4">
        <v>1</v>
      </c>
      <c r="E4" s="4" t="s">
        <v>19</v>
      </c>
      <c r="F4" s="4" t="s">
        <v>22</v>
      </c>
      <c r="G4" s="4" t="s">
        <v>25</v>
      </c>
      <c r="H4" s="10">
        <v>59</v>
      </c>
      <c r="I4" s="4">
        <v>20</v>
      </c>
      <c r="J4" s="4">
        <v>20</v>
      </c>
      <c r="K4" s="10">
        <v>20</v>
      </c>
      <c r="L4" s="10">
        <v>20</v>
      </c>
      <c r="M4" s="10">
        <v>14</v>
      </c>
      <c r="N4" s="10">
        <f aca="true" t="shared" si="1" ref="N4:N35">SUM(I4:M4)</f>
        <v>94</v>
      </c>
      <c r="O4" s="13">
        <f aca="true" t="shared" si="2" ref="O4:O35">SUM(N4,H4)</f>
        <v>153</v>
      </c>
      <c r="P4" s="10" t="s">
        <v>14</v>
      </c>
      <c r="Q4" s="10"/>
    </row>
    <row r="5" spans="1:17" ht="12.75">
      <c r="A5" s="5">
        <f t="shared" si="0"/>
        <v>2</v>
      </c>
      <c r="B5" s="9" t="s">
        <v>276</v>
      </c>
      <c r="C5" s="4" t="s">
        <v>18</v>
      </c>
      <c r="D5" s="4">
        <v>1</v>
      </c>
      <c r="E5" s="4" t="s">
        <v>19</v>
      </c>
      <c r="F5" s="4" t="s">
        <v>22</v>
      </c>
      <c r="G5" s="4" t="s">
        <v>25</v>
      </c>
      <c r="H5" s="10">
        <v>58</v>
      </c>
      <c r="I5" s="4">
        <v>20</v>
      </c>
      <c r="J5" s="4">
        <v>15</v>
      </c>
      <c r="K5" s="10">
        <v>0</v>
      </c>
      <c r="L5" s="10">
        <v>20</v>
      </c>
      <c r="M5" s="10">
        <v>20</v>
      </c>
      <c r="N5" s="10">
        <f t="shared" si="1"/>
        <v>75</v>
      </c>
      <c r="O5" s="13">
        <f t="shared" si="2"/>
        <v>133</v>
      </c>
      <c r="P5" s="10" t="s">
        <v>14</v>
      </c>
      <c r="Q5" s="10"/>
    </row>
    <row r="6" spans="1:17" ht="12.75">
      <c r="A6" s="5">
        <f t="shared" si="0"/>
        <v>3</v>
      </c>
      <c r="B6" s="9" t="s">
        <v>277</v>
      </c>
      <c r="C6" s="4" t="s">
        <v>18</v>
      </c>
      <c r="D6" s="4">
        <v>1</v>
      </c>
      <c r="E6" s="4" t="s">
        <v>19</v>
      </c>
      <c r="F6" s="4" t="s">
        <v>22</v>
      </c>
      <c r="G6" s="4" t="s">
        <v>25</v>
      </c>
      <c r="H6" s="10">
        <v>71</v>
      </c>
      <c r="I6" s="4">
        <v>20</v>
      </c>
      <c r="J6" s="4">
        <v>20</v>
      </c>
      <c r="K6" s="10">
        <v>10</v>
      </c>
      <c r="L6" s="10">
        <v>20</v>
      </c>
      <c r="M6" s="10">
        <v>0</v>
      </c>
      <c r="N6" s="10">
        <f t="shared" si="1"/>
        <v>70</v>
      </c>
      <c r="O6" s="13">
        <f t="shared" si="2"/>
        <v>141</v>
      </c>
      <c r="P6" s="10" t="s">
        <v>14</v>
      </c>
      <c r="Q6" s="10"/>
    </row>
    <row r="7" spans="1:17" ht="12.75">
      <c r="A7" s="5">
        <f t="shared" si="0"/>
        <v>4</v>
      </c>
      <c r="B7" s="9" t="s">
        <v>278</v>
      </c>
      <c r="C7" s="4" t="s">
        <v>18</v>
      </c>
      <c r="D7" s="4">
        <v>1</v>
      </c>
      <c r="E7" s="4" t="s">
        <v>19</v>
      </c>
      <c r="F7" s="4" t="s">
        <v>22</v>
      </c>
      <c r="G7" s="4" t="s">
        <v>25</v>
      </c>
      <c r="H7" s="10">
        <v>63</v>
      </c>
      <c r="I7" s="4">
        <v>20</v>
      </c>
      <c r="J7" s="4">
        <v>15</v>
      </c>
      <c r="K7" s="10">
        <v>10</v>
      </c>
      <c r="L7" s="10">
        <v>20</v>
      </c>
      <c r="M7" s="10">
        <v>4</v>
      </c>
      <c r="N7" s="10">
        <f t="shared" si="1"/>
        <v>69</v>
      </c>
      <c r="O7" s="13">
        <f t="shared" si="2"/>
        <v>132</v>
      </c>
      <c r="P7" s="10" t="s">
        <v>14</v>
      </c>
      <c r="Q7" s="10"/>
    </row>
    <row r="8" spans="1:17" ht="12.75">
      <c r="A8" s="5">
        <f t="shared" si="0"/>
        <v>5</v>
      </c>
      <c r="B8" s="9" t="s">
        <v>279</v>
      </c>
      <c r="C8" s="4" t="s">
        <v>18</v>
      </c>
      <c r="D8" s="4">
        <v>1</v>
      </c>
      <c r="E8" s="4" t="s">
        <v>19</v>
      </c>
      <c r="F8" s="4" t="s">
        <v>22</v>
      </c>
      <c r="G8" s="4" t="s">
        <v>25</v>
      </c>
      <c r="H8" s="10">
        <v>77</v>
      </c>
      <c r="I8" s="4">
        <v>20</v>
      </c>
      <c r="J8" s="4">
        <v>20</v>
      </c>
      <c r="K8" s="10">
        <v>5</v>
      </c>
      <c r="L8" s="10">
        <v>20</v>
      </c>
      <c r="M8" s="10">
        <v>0</v>
      </c>
      <c r="N8" s="10">
        <f t="shared" si="1"/>
        <v>65</v>
      </c>
      <c r="O8" s="13">
        <f t="shared" si="2"/>
        <v>142</v>
      </c>
      <c r="P8" s="10" t="s">
        <v>14</v>
      </c>
      <c r="Q8" s="10"/>
    </row>
    <row r="9" spans="1:17" ht="12.75">
      <c r="A9" s="5">
        <f t="shared" si="0"/>
        <v>6</v>
      </c>
      <c r="B9" s="9" t="s">
        <v>280</v>
      </c>
      <c r="C9" s="4" t="s">
        <v>18</v>
      </c>
      <c r="D9" s="4">
        <v>1</v>
      </c>
      <c r="E9" s="4" t="s">
        <v>19</v>
      </c>
      <c r="F9" s="4" t="s">
        <v>22</v>
      </c>
      <c r="G9" s="4" t="s">
        <v>25</v>
      </c>
      <c r="H9" s="10">
        <v>43</v>
      </c>
      <c r="I9" s="4">
        <v>20</v>
      </c>
      <c r="J9" s="4">
        <v>20</v>
      </c>
      <c r="K9" s="10">
        <v>3</v>
      </c>
      <c r="L9" s="10">
        <v>20</v>
      </c>
      <c r="M9" s="10">
        <v>0</v>
      </c>
      <c r="N9" s="10">
        <f t="shared" si="1"/>
        <v>63</v>
      </c>
      <c r="O9" s="13">
        <f t="shared" si="2"/>
        <v>106</v>
      </c>
      <c r="P9" s="10" t="s">
        <v>14</v>
      </c>
      <c r="Q9" s="10"/>
    </row>
    <row r="10" spans="1:17" ht="12.75">
      <c r="A10" s="5">
        <f t="shared" si="0"/>
        <v>7</v>
      </c>
      <c r="B10" s="9" t="s">
        <v>281</v>
      </c>
      <c r="C10" s="4" t="s">
        <v>18</v>
      </c>
      <c r="D10" s="4">
        <v>1</v>
      </c>
      <c r="E10" s="4" t="s">
        <v>19</v>
      </c>
      <c r="F10" s="4" t="s">
        <v>22</v>
      </c>
      <c r="G10" s="4" t="s">
        <v>25</v>
      </c>
      <c r="H10" s="10">
        <v>81</v>
      </c>
      <c r="I10" s="4">
        <v>20</v>
      </c>
      <c r="J10" s="4">
        <v>2</v>
      </c>
      <c r="K10" s="10">
        <v>20</v>
      </c>
      <c r="L10" s="10">
        <v>20</v>
      </c>
      <c r="M10" s="10">
        <v>0</v>
      </c>
      <c r="N10" s="10">
        <f t="shared" si="1"/>
        <v>62</v>
      </c>
      <c r="O10" s="13">
        <f t="shared" si="2"/>
        <v>143</v>
      </c>
      <c r="P10" s="10" t="s">
        <v>14</v>
      </c>
      <c r="Q10" s="10"/>
    </row>
    <row r="11" spans="1:17" ht="12.75">
      <c r="A11" s="5">
        <f t="shared" si="0"/>
        <v>8</v>
      </c>
      <c r="B11" s="9" t="s">
        <v>282</v>
      </c>
      <c r="C11" s="4" t="s">
        <v>18</v>
      </c>
      <c r="D11" s="4">
        <v>1</v>
      </c>
      <c r="E11" s="4" t="s">
        <v>19</v>
      </c>
      <c r="F11" s="4" t="s">
        <v>22</v>
      </c>
      <c r="G11" s="4" t="s">
        <v>25</v>
      </c>
      <c r="H11" s="10">
        <v>76</v>
      </c>
      <c r="I11" s="4">
        <v>20</v>
      </c>
      <c r="J11" s="4">
        <v>19</v>
      </c>
      <c r="K11" s="10">
        <v>0</v>
      </c>
      <c r="L11" s="10">
        <v>20</v>
      </c>
      <c r="M11" s="10">
        <v>2</v>
      </c>
      <c r="N11" s="10">
        <f t="shared" si="1"/>
        <v>61</v>
      </c>
      <c r="O11" s="13">
        <f t="shared" si="2"/>
        <v>137</v>
      </c>
      <c r="P11" s="10" t="s">
        <v>14</v>
      </c>
      <c r="Q11" s="10"/>
    </row>
    <row r="12" spans="1:17" ht="12.75">
      <c r="A12" s="5">
        <f t="shared" si="0"/>
        <v>9</v>
      </c>
      <c r="B12" s="9" t="s">
        <v>283</v>
      </c>
      <c r="C12" s="4" t="s">
        <v>18</v>
      </c>
      <c r="D12" s="4">
        <v>1</v>
      </c>
      <c r="E12" s="4" t="s">
        <v>19</v>
      </c>
      <c r="F12" s="4" t="s">
        <v>22</v>
      </c>
      <c r="G12" s="4" t="s">
        <v>25</v>
      </c>
      <c r="H12" s="10">
        <v>67</v>
      </c>
      <c r="I12" s="4">
        <v>20</v>
      </c>
      <c r="J12" s="4">
        <v>18</v>
      </c>
      <c r="K12" s="10">
        <v>2</v>
      </c>
      <c r="L12" s="10">
        <v>18</v>
      </c>
      <c r="M12" s="10">
        <v>2</v>
      </c>
      <c r="N12" s="10">
        <f t="shared" si="1"/>
        <v>60</v>
      </c>
      <c r="O12" s="13">
        <f t="shared" si="2"/>
        <v>127</v>
      </c>
      <c r="P12" s="10" t="s">
        <v>14</v>
      </c>
      <c r="Q12" s="10"/>
    </row>
    <row r="13" spans="1:17" ht="12.75">
      <c r="A13" s="5">
        <f t="shared" si="0"/>
        <v>10</v>
      </c>
      <c r="B13" s="9" t="s">
        <v>284</v>
      </c>
      <c r="C13" s="4" t="s">
        <v>18</v>
      </c>
      <c r="D13" s="4">
        <v>1</v>
      </c>
      <c r="E13" s="4" t="s">
        <v>19</v>
      </c>
      <c r="F13" s="4" t="s">
        <v>22</v>
      </c>
      <c r="G13" s="4" t="s">
        <v>25</v>
      </c>
      <c r="H13" s="10">
        <v>68</v>
      </c>
      <c r="I13" s="4">
        <v>20</v>
      </c>
      <c r="J13" s="4">
        <v>20</v>
      </c>
      <c r="K13" s="10">
        <v>10</v>
      </c>
      <c r="L13" s="10">
        <v>4</v>
      </c>
      <c r="M13" s="10">
        <v>0</v>
      </c>
      <c r="N13" s="10">
        <f t="shared" si="1"/>
        <v>54</v>
      </c>
      <c r="O13" s="13">
        <f t="shared" si="2"/>
        <v>122</v>
      </c>
      <c r="P13" s="10" t="s">
        <v>14</v>
      </c>
      <c r="Q13" s="10"/>
    </row>
    <row r="14" spans="1:17" ht="12.75">
      <c r="A14" s="5">
        <f t="shared" si="0"/>
        <v>11</v>
      </c>
      <c r="B14" s="9" t="s">
        <v>285</v>
      </c>
      <c r="C14" s="4" t="s">
        <v>18</v>
      </c>
      <c r="D14" s="4">
        <v>1</v>
      </c>
      <c r="E14" s="4" t="s">
        <v>19</v>
      </c>
      <c r="F14" s="4" t="s">
        <v>22</v>
      </c>
      <c r="G14" s="4" t="s">
        <v>25</v>
      </c>
      <c r="H14" s="10">
        <v>59</v>
      </c>
      <c r="I14" s="4">
        <v>20</v>
      </c>
      <c r="J14" s="4">
        <v>4</v>
      </c>
      <c r="K14" s="10">
        <v>5</v>
      </c>
      <c r="L14" s="10">
        <v>20</v>
      </c>
      <c r="M14" s="10">
        <v>0</v>
      </c>
      <c r="N14" s="10">
        <f t="shared" si="1"/>
        <v>49</v>
      </c>
      <c r="O14" s="13">
        <f t="shared" si="2"/>
        <v>108</v>
      </c>
      <c r="P14" s="10" t="s">
        <v>14</v>
      </c>
      <c r="Q14" s="10"/>
    </row>
    <row r="15" spans="1:17" ht="12.75">
      <c r="A15" s="5">
        <f t="shared" si="0"/>
        <v>12</v>
      </c>
      <c r="B15" s="9" t="s">
        <v>286</v>
      </c>
      <c r="C15" s="4" t="s">
        <v>18</v>
      </c>
      <c r="D15" s="4">
        <v>1</v>
      </c>
      <c r="E15" s="4" t="s">
        <v>19</v>
      </c>
      <c r="F15" s="4" t="s">
        <v>22</v>
      </c>
      <c r="G15" s="4" t="s">
        <v>25</v>
      </c>
      <c r="H15" s="10">
        <v>50</v>
      </c>
      <c r="I15" s="4">
        <v>0</v>
      </c>
      <c r="J15" s="4">
        <v>18</v>
      </c>
      <c r="K15" s="10">
        <v>10</v>
      </c>
      <c r="L15" s="10">
        <v>20</v>
      </c>
      <c r="M15" s="10">
        <v>0</v>
      </c>
      <c r="N15" s="10">
        <f t="shared" si="1"/>
        <v>48</v>
      </c>
      <c r="O15" s="13">
        <f t="shared" si="2"/>
        <v>98</v>
      </c>
      <c r="P15" s="10" t="s">
        <v>14</v>
      </c>
      <c r="Q15" s="10"/>
    </row>
    <row r="16" spans="1:17" ht="12.75">
      <c r="A16" s="5">
        <f t="shared" si="0"/>
        <v>13</v>
      </c>
      <c r="B16" s="9" t="s">
        <v>287</v>
      </c>
      <c r="C16" s="4" t="s">
        <v>18</v>
      </c>
      <c r="D16" s="4">
        <v>1</v>
      </c>
      <c r="E16" s="4" t="s">
        <v>19</v>
      </c>
      <c r="F16" s="4" t="s">
        <v>22</v>
      </c>
      <c r="G16" s="4" t="s">
        <v>25</v>
      </c>
      <c r="H16" s="10">
        <v>55</v>
      </c>
      <c r="I16" s="4">
        <v>20</v>
      </c>
      <c r="J16" s="4">
        <v>2</v>
      </c>
      <c r="K16" s="10">
        <v>3</v>
      </c>
      <c r="L16" s="10">
        <v>20</v>
      </c>
      <c r="M16" s="10">
        <v>0</v>
      </c>
      <c r="N16" s="10">
        <f t="shared" si="1"/>
        <v>45</v>
      </c>
      <c r="O16" s="13">
        <f t="shared" si="2"/>
        <v>100</v>
      </c>
      <c r="P16" s="10" t="s">
        <v>14</v>
      </c>
      <c r="Q16" s="10"/>
    </row>
    <row r="17" spans="1:17" ht="12.75">
      <c r="A17" s="5">
        <f t="shared" si="0"/>
        <v>14</v>
      </c>
      <c r="B17" s="9" t="s">
        <v>288</v>
      </c>
      <c r="C17" s="4" t="s">
        <v>18</v>
      </c>
      <c r="D17" s="4">
        <v>1</v>
      </c>
      <c r="E17" s="4" t="s">
        <v>19</v>
      </c>
      <c r="F17" s="4" t="s">
        <v>22</v>
      </c>
      <c r="G17" s="4" t="s">
        <v>25</v>
      </c>
      <c r="H17" s="10">
        <v>52</v>
      </c>
      <c r="I17" s="4">
        <v>0</v>
      </c>
      <c r="J17" s="4">
        <v>20</v>
      </c>
      <c r="K17" s="10">
        <v>20</v>
      </c>
      <c r="L17" s="10">
        <v>2</v>
      </c>
      <c r="M17" s="10">
        <v>2</v>
      </c>
      <c r="N17" s="10">
        <f t="shared" si="1"/>
        <v>44</v>
      </c>
      <c r="O17" s="13">
        <f t="shared" si="2"/>
        <v>96</v>
      </c>
      <c r="P17" s="10" t="s">
        <v>14</v>
      </c>
      <c r="Q17" s="10"/>
    </row>
    <row r="18" spans="1:17" ht="12.75">
      <c r="A18" s="5">
        <f t="shared" si="0"/>
        <v>15</v>
      </c>
      <c r="B18" s="9" t="s">
        <v>289</v>
      </c>
      <c r="C18" s="4" t="s">
        <v>18</v>
      </c>
      <c r="D18" s="4">
        <v>1</v>
      </c>
      <c r="E18" s="4" t="s">
        <v>19</v>
      </c>
      <c r="F18" s="4" t="s">
        <v>22</v>
      </c>
      <c r="G18" s="4" t="s">
        <v>25</v>
      </c>
      <c r="H18" s="10">
        <v>55</v>
      </c>
      <c r="I18" s="4">
        <v>20</v>
      </c>
      <c r="J18" s="4">
        <v>5</v>
      </c>
      <c r="K18" s="10">
        <v>1</v>
      </c>
      <c r="L18" s="10">
        <v>15</v>
      </c>
      <c r="M18" s="10">
        <v>2</v>
      </c>
      <c r="N18" s="10">
        <f t="shared" si="1"/>
        <v>43</v>
      </c>
      <c r="O18" s="13">
        <f t="shared" si="2"/>
        <v>98</v>
      </c>
      <c r="P18" s="10" t="s">
        <v>14</v>
      </c>
      <c r="Q18" s="10"/>
    </row>
    <row r="19" spans="1:17" ht="12.75">
      <c r="A19" s="5">
        <f t="shared" si="0"/>
        <v>16</v>
      </c>
      <c r="B19" s="9" t="s">
        <v>290</v>
      </c>
      <c r="C19" s="4" t="s">
        <v>18</v>
      </c>
      <c r="D19" s="4">
        <v>1</v>
      </c>
      <c r="E19" s="4" t="s">
        <v>19</v>
      </c>
      <c r="F19" s="4" t="s">
        <v>22</v>
      </c>
      <c r="G19" s="4" t="s">
        <v>25</v>
      </c>
      <c r="H19" s="10">
        <v>75</v>
      </c>
      <c r="I19" s="4">
        <v>20</v>
      </c>
      <c r="J19" s="4">
        <v>1</v>
      </c>
      <c r="K19" s="10">
        <v>1</v>
      </c>
      <c r="L19" s="10">
        <v>20</v>
      </c>
      <c r="M19" s="10">
        <v>0</v>
      </c>
      <c r="N19" s="10">
        <f t="shared" si="1"/>
        <v>42</v>
      </c>
      <c r="O19" s="13">
        <f t="shared" si="2"/>
        <v>117</v>
      </c>
      <c r="P19" s="10" t="s">
        <v>14</v>
      </c>
      <c r="Q19" s="10"/>
    </row>
    <row r="20" spans="1:17" ht="12.75">
      <c r="A20" s="5">
        <f t="shared" si="0"/>
        <v>16</v>
      </c>
      <c r="B20" s="9" t="s">
        <v>291</v>
      </c>
      <c r="C20" s="4" t="s">
        <v>18</v>
      </c>
      <c r="D20" s="4">
        <v>1</v>
      </c>
      <c r="E20" s="4" t="s">
        <v>19</v>
      </c>
      <c r="F20" s="4" t="s">
        <v>22</v>
      </c>
      <c r="G20" s="4" t="s">
        <v>25</v>
      </c>
      <c r="H20" s="10">
        <v>45</v>
      </c>
      <c r="I20" s="4">
        <v>20</v>
      </c>
      <c r="J20" s="4">
        <v>1</v>
      </c>
      <c r="K20" s="10">
        <v>1</v>
      </c>
      <c r="L20" s="10">
        <v>20</v>
      </c>
      <c r="M20" s="10">
        <v>0</v>
      </c>
      <c r="N20" s="10">
        <f t="shared" si="1"/>
        <v>42</v>
      </c>
      <c r="O20" s="13">
        <f t="shared" si="2"/>
        <v>87</v>
      </c>
      <c r="P20" s="10" t="s">
        <v>14</v>
      </c>
      <c r="Q20" s="10"/>
    </row>
    <row r="21" spans="1:17" ht="12.75">
      <c r="A21" s="5">
        <f t="shared" si="0"/>
        <v>16</v>
      </c>
      <c r="B21" s="9" t="s">
        <v>292</v>
      </c>
      <c r="C21" s="4" t="s">
        <v>18</v>
      </c>
      <c r="D21" s="4">
        <v>1</v>
      </c>
      <c r="E21" s="4" t="s">
        <v>19</v>
      </c>
      <c r="F21" s="4" t="s">
        <v>22</v>
      </c>
      <c r="G21" s="4" t="s">
        <v>25</v>
      </c>
      <c r="H21" s="10">
        <v>29</v>
      </c>
      <c r="I21" s="4">
        <v>20</v>
      </c>
      <c r="J21" s="4">
        <v>2</v>
      </c>
      <c r="K21" s="10">
        <v>0</v>
      </c>
      <c r="L21" s="10">
        <v>20</v>
      </c>
      <c r="M21" s="10">
        <v>0</v>
      </c>
      <c r="N21" s="10">
        <f t="shared" si="1"/>
        <v>42</v>
      </c>
      <c r="O21" s="13">
        <f t="shared" si="2"/>
        <v>71</v>
      </c>
      <c r="P21" s="10"/>
      <c r="Q21" s="10"/>
    </row>
    <row r="22" spans="1:17" ht="12.75">
      <c r="A22" s="5">
        <f t="shared" si="0"/>
        <v>19</v>
      </c>
      <c r="B22" s="9" t="s">
        <v>293</v>
      </c>
      <c r="C22" s="4" t="s">
        <v>18</v>
      </c>
      <c r="D22" s="4">
        <v>1</v>
      </c>
      <c r="E22" s="4" t="s">
        <v>19</v>
      </c>
      <c r="F22" s="4" t="s">
        <v>22</v>
      </c>
      <c r="G22" s="4" t="s">
        <v>25</v>
      </c>
      <c r="H22" s="10">
        <v>49</v>
      </c>
      <c r="I22" s="4">
        <v>0</v>
      </c>
      <c r="J22" s="4">
        <v>20</v>
      </c>
      <c r="K22" s="10">
        <v>0</v>
      </c>
      <c r="L22" s="10">
        <v>20</v>
      </c>
      <c r="M22" s="10">
        <v>0</v>
      </c>
      <c r="N22" s="10">
        <f t="shared" si="1"/>
        <v>40</v>
      </c>
      <c r="O22" s="13">
        <f t="shared" si="2"/>
        <v>89</v>
      </c>
      <c r="P22" s="10" t="s">
        <v>14</v>
      </c>
      <c r="Q22" s="10"/>
    </row>
    <row r="23" spans="1:17" ht="12.75">
      <c r="A23" s="5">
        <f t="shared" si="0"/>
        <v>20</v>
      </c>
      <c r="B23" s="9" t="s">
        <v>294</v>
      </c>
      <c r="C23" s="4" t="s">
        <v>18</v>
      </c>
      <c r="D23" s="4">
        <v>1</v>
      </c>
      <c r="E23" s="4" t="s">
        <v>19</v>
      </c>
      <c r="F23" s="4" t="s">
        <v>22</v>
      </c>
      <c r="G23" s="4" t="s">
        <v>25</v>
      </c>
      <c r="H23" s="10">
        <v>43</v>
      </c>
      <c r="I23" s="4">
        <v>0</v>
      </c>
      <c r="J23" s="4">
        <v>10</v>
      </c>
      <c r="K23" s="10">
        <v>0</v>
      </c>
      <c r="L23" s="10">
        <v>20</v>
      </c>
      <c r="M23" s="10">
        <v>0</v>
      </c>
      <c r="N23" s="10">
        <f t="shared" si="1"/>
        <v>30</v>
      </c>
      <c r="O23" s="13">
        <f t="shared" si="2"/>
        <v>73</v>
      </c>
      <c r="P23" s="10"/>
      <c r="Q23" s="10"/>
    </row>
    <row r="24" spans="1:17" ht="12.75">
      <c r="A24" s="5">
        <f t="shared" si="0"/>
        <v>20</v>
      </c>
      <c r="B24" s="9" t="s">
        <v>295</v>
      </c>
      <c r="C24" s="4" t="s">
        <v>18</v>
      </c>
      <c r="D24" s="4">
        <v>1</v>
      </c>
      <c r="E24" s="4" t="s">
        <v>19</v>
      </c>
      <c r="F24" s="4" t="s">
        <v>22</v>
      </c>
      <c r="G24" s="4" t="s">
        <v>25</v>
      </c>
      <c r="H24" s="10">
        <v>36</v>
      </c>
      <c r="I24" s="4">
        <v>5</v>
      </c>
      <c r="J24" s="4">
        <v>20</v>
      </c>
      <c r="K24" s="10">
        <v>5</v>
      </c>
      <c r="L24" s="10">
        <v>0</v>
      </c>
      <c r="M24" s="10">
        <v>0</v>
      </c>
      <c r="N24" s="10">
        <f t="shared" si="1"/>
        <v>30</v>
      </c>
      <c r="O24" s="13">
        <f t="shared" si="2"/>
        <v>66</v>
      </c>
      <c r="P24" s="10"/>
      <c r="Q24" s="10"/>
    </row>
    <row r="25" spans="1:17" ht="12.75">
      <c r="A25" s="5">
        <f t="shared" si="0"/>
        <v>22</v>
      </c>
      <c r="B25" s="9" t="s">
        <v>296</v>
      </c>
      <c r="C25" s="4" t="s">
        <v>18</v>
      </c>
      <c r="D25" s="4">
        <v>1</v>
      </c>
      <c r="E25" s="4" t="s">
        <v>19</v>
      </c>
      <c r="F25" s="4" t="s">
        <v>22</v>
      </c>
      <c r="G25" s="4" t="s">
        <v>25</v>
      </c>
      <c r="H25" s="10">
        <v>54</v>
      </c>
      <c r="I25" s="4">
        <v>0</v>
      </c>
      <c r="J25" s="4">
        <v>2</v>
      </c>
      <c r="K25" s="10">
        <v>5</v>
      </c>
      <c r="L25" s="10">
        <v>20</v>
      </c>
      <c r="M25" s="10">
        <v>2</v>
      </c>
      <c r="N25" s="10">
        <f t="shared" si="1"/>
        <v>29</v>
      </c>
      <c r="O25" s="13">
        <f t="shared" si="2"/>
        <v>83</v>
      </c>
      <c r="P25" s="10" t="s">
        <v>14</v>
      </c>
      <c r="Q25" s="10"/>
    </row>
    <row r="26" spans="1:17" ht="12.75">
      <c r="A26" s="5">
        <f t="shared" si="0"/>
        <v>22</v>
      </c>
      <c r="B26" s="9" t="s">
        <v>297</v>
      </c>
      <c r="C26" s="4" t="s">
        <v>18</v>
      </c>
      <c r="D26" s="4">
        <v>1</v>
      </c>
      <c r="E26" s="4" t="s">
        <v>19</v>
      </c>
      <c r="F26" s="4" t="s">
        <v>22</v>
      </c>
      <c r="G26" s="4" t="s">
        <v>25</v>
      </c>
      <c r="H26" s="10">
        <v>32</v>
      </c>
      <c r="I26" s="4">
        <v>5</v>
      </c>
      <c r="J26" s="4">
        <v>4</v>
      </c>
      <c r="K26" s="10">
        <v>0</v>
      </c>
      <c r="L26" s="10">
        <v>20</v>
      </c>
      <c r="M26" s="10">
        <v>0</v>
      </c>
      <c r="N26" s="10">
        <f t="shared" si="1"/>
        <v>29</v>
      </c>
      <c r="O26" s="13">
        <f t="shared" si="2"/>
        <v>61</v>
      </c>
      <c r="P26" s="10"/>
      <c r="Q26" s="10"/>
    </row>
    <row r="27" spans="1:17" ht="12.75">
      <c r="A27" s="5">
        <f t="shared" si="0"/>
        <v>24</v>
      </c>
      <c r="B27" s="9" t="s">
        <v>298</v>
      </c>
      <c r="C27" s="4" t="s">
        <v>18</v>
      </c>
      <c r="D27" s="4">
        <v>1</v>
      </c>
      <c r="E27" s="4" t="s">
        <v>19</v>
      </c>
      <c r="F27" s="4" t="s">
        <v>22</v>
      </c>
      <c r="G27" s="4" t="s">
        <v>25</v>
      </c>
      <c r="H27" s="10">
        <v>66</v>
      </c>
      <c r="I27" s="4">
        <v>2</v>
      </c>
      <c r="J27" s="4">
        <v>5</v>
      </c>
      <c r="K27" s="10">
        <v>0</v>
      </c>
      <c r="L27" s="10">
        <v>20</v>
      </c>
      <c r="M27" s="10">
        <v>0</v>
      </c>
      <c r="N27" s="10">
        <f t="shared" si="1"/>
        <v>27</v>
      </c>
      <c r="O27" s="13">
        <f t="shared" si="2"/>
        <v>93</v>
      </c>
      <c r="P27" s="10" t="s">
        <v>14</v>
      </c>
      <c r="Q27" s="10"/>
    </row>
    <row r="28" spans="1:17" ht="12.75">
      <c r="A28" s="5">
        <f t="shared" si="0"/>
        <v>25</v>
      </c>
      <c r="B28" s="9" t="s">
        <v>299</v>
      </c>
      <c r="C28" s="4" t="s">
        <v>18</v>
      </c>
      <c r="D28" s="4">
        <v>1</v>
      </c>
      <c r="E28" s="4" t="s">
        <v>19</v>
      </c>
      <c r="F28" s="4" t="s">
        <v>22</v>
      </c>
      <c r="G28" s="4" t="s">
        <v>25</v>
      </c>
      <c r="H28" s="10">
        <v>61</v>
      </c>
      <c r="I28" s="4">
        <v>2</v>
      </c>
      <c r="J28" s="4">
        <v>4</v>
      </c>
      <c r="K28" s="10">
        <v>0</v>
      </c>
      <c r="L28" s="10">
        <v>20</v>
      </c>
      <c r="M28" s="10">
        <v>0</v>
      </c>
      <c r="N28" s="10">
        <f t="shared" si="1"/>
        <v>26</v>
      </c>
      <c r="O28" s="13">
        <f t="shared" si="2"/>
        <v>87</v>
      </c>
      <c r="P28" s="10" t="s">
        <v>14</v>
      </c>
      <c r="Q28" s="10"/>
    </row>
    <row r="29" spans="1:17" ht="12.75">
      <c r="A29" s="5">
        <f t="shared" si="0"/>
        <v>26</v>
      </c>
      <c r="B29" s="9" t="s">
        <v>300</v>
      </c>
      <c r="C29" s="4" t="s">
        <v>18</v>
      </c>
      <c r="D29" s="4">
        <v>1</v>
      </c>
      <c r="E29" s="4" t="s">
        <v>19</v>
      </c>
      <c r="F29" s="4" t="s">
        <v>22</v>
      </c>
      <c r="G29" s="4" t="s">
        <v>25</v>
      </c>
      <c r="H29" s="10">
        <v>46</v>
      </c>
      <c r="I29" s="4">
        <v>0</v>
      </c>
      <c r="J29" s="4">
        <v>20</v>
      </c>
      <c r="K29" s="10">
        <v>2</v>
      </c>
      <c r="L29" s="10">
        <v>2</v>
      </c>
      <c r="M29" s="10">
        <v>1</v>
      </c>
      <c r="N29" s="10">
        <f t="shared" si="1"/>
        <v>25</v>
      </c>
      <c r="O29" s="13">
        <f t="shared" si="2"/>
        <v>71</v>
      </c>
      <c r="P29" s="10"/>
      <c r="Q29" s="10"/>
    </row>
    <row r="30" spans="1:17" ht="12.75">
      <c r="A30" s="5">
        <f t="shared" si="0"/>
        <v>26</v>
      </c>
      <c r="B30" s="9" t="s">
        <v>301</v>
      </c>
      <c r="C30" s="4" t="s">
        <v>18</v>
      </c>
      <c r="D30" s="4">
        <v>1</v>
      </c>
      <c r="E30" s="4" t="s">
        <v>19</v>
      </c>
      <c r="F30" s="4" t="s">
        <v>22</v>
      </c>
      <c r="G30" s="4" t="s">
        <v>25</v>
      </c>
      <c r="H30" s="10">
        <v>32</v>
      </c>
      <c r="I30" s="4">
        <v>20</v>
      </c>
      <c r="J30" s="4">
        <v>1</v>
      </c>
      <c r="K30" s="10">
        <v>2</v>
      </c>
      <c r="L30" s="10">
        <v>0</v>
      </c>
      <c r="M30" s="10">
        <v>2</v>
      </c>
      <c r="N30" s="10">
        <f t="shared" si="1"/>
        <v>25</v>
      </c>
      <c r="O30" s="13">
        <f t="shared" si="2"/>
        <v>57</v>
      </c>
      <c r="P30" s="10"/>
      <c r="Q30" s="10"/>
    </row>
    <row r="31" spans="1:17" ht="12.75">
      <c r="A31" s="5">
        <f t="shared" si="0"/>
        <v>26</v>
      </c>
      <c r="B31" s="9" t="s">
        <v>302</v>
      </c>
      <c r="C31" s="4" t="s">
        <v>18</v>
      </c>
      <c r="D31" s="4">
        <v>1</v>
      </c>
      <c r="E31" s="4" t="s">
        <v>19</v>
      </c>
      <c r="F31" s="4" t="s">
        <v>22</v>
      </c>
      <c r="G31" s="4" t="s">
        <v>25</v>
      </c>
      <c r="H31" s="10">
        <v>30</v>
      </c>
      <c r="I31" s="4">
        <v>20</v>
      </c>
      <c r="J31" s="4">
        <v>2</v>
      </c>
      <c r="K31" s="10">
        <v>1</v>
      </c>
      <c r="L31" s="10">
        <v>2</v>
      </c>
      <c r="M31" s="10">
        <v>0</v>
      </c>
      <c r="N31" s="10">
        <f t="shared" si="1"/>
        <v>25</v>
      </c>
      <c r="O31" s="13">
        <f t="shared" si="2"/>
        <v>55</v>
      </c>
      <c r="P31" s="10"/>
      <c r="Q31" s="10"/>
    </row>
    <row r="32" spans="1:17" ht="12.75">
      <c r="A32" s="5">
        <f t="shared" si="0"/>
        <v>29</v>
      </c>
      <c r="B32" s="9" t="s">
        <v>303</v>
      </c>
      <c r="C32" s="4" t="s">
        <v>18</v>
      </c>
      <c r="D32" s="4">
        <v>1</v>
      </c>
      <c r="E32" s="4" t="s">
        <v>19</v>
      </c>
      <c r="F32" s="4" t="s">
        <v>22</v>
      </c>
      <c r="G32" s="4" t="s">
        <v>25</v>
      </c>
      <c r="H32" s="10">
        <v>51</v>
      </c>
      <c r="I32" s="4">
        <v>0</v>
      </c>
      <c r="J32" s="4">
        <v>4</v>
      </c>
      <c r="K32" s="10">
        <v>0</v>
      </c>
      <c r="L32" s="10">
        <v>20</v>
      </c>
      <c r="M32" s="10">
        <v>0</v>
      </c>
      <c r="N32" s="10">
        <f t="shared" si="1"/>
        <v>24</v>
      </c>
      <c r="O32" s="13">
        <f t="shared" si="2"/>
        <v>75</v>
      </c>
      <c r="P32" s="10"/>
      <c r="Q32" s="10"/>
    </row>
    <row r="33" spans="1:17" ht="12.75">
      <c r="A33" s="5">
        <f t="shared" si="0"/>
        <v>30</v>
      </c>
      <c r="B33" s="9" t="s">
        <v>304</v>
      </c>
      <c r="C33" s="4" t="s">
        <v>18</v>
      </c>
      <c r="D33" s="4">
        <v>1</v>
      </c>
      <c r="E33" s="4" t="s">
        <v>19</v>
      </c>
      <c r="F33" s="4" t="s">
        <v>22</v>
      </c>
      <c r="G33" s="4" t="s">
        <v>25</v>
      </c>
      <c r="H33" s="10">
        <v>56</v>
      </c>
      <c r="I33" s="4">
        <v>0</v>
      </c>
      <c r="J33" s="4">
        <v>2</v>
      </c>
      <c r="K33" s="10">
        <v>1</v>
      </c>
      <c r="L33" s="10">
        <v>20</v>
      </c>
      <c r="M33" s="10">
        <v>0</v>
      </c>
      <c r="N33" s="10">
        <f t="shared" si="1"/>
        <v>23</v>
      </c>
      <c r="O33" s="13">
        <f t="shared" si="2"/>
        <v>79</v>
      </c>
      <c r="P33" s="10"/>
      <c r="Q33" s="10"/>
    </row>
    <row r="34" spans="1:17" ht="12.75">
      <c r="A34" s="5">
        <f t="shared" si="0"/>
        <v>31</v>
      </c>
      <c r="B34" s="9" t="s">
        <v>305</v>
      </c>
      <c r="C34" s="4" t="s">
        <v>18</v>
      </c>
      <c r="D34" s="4">
        <v>1</v>
      </c>
      <c r="E34" s="4" t="s">
        <v>19</v>
      </c>
      <c r="F34" s="4" t="s">
        <v>22</v>
      </c>
      <c r="G34" s="4" t="s">
        <v>25</v>
      </c>
      <c r="H34" s="10">
        <v>71</v>
      </c>
      <c r="I34" s="4">
        <v>0</v>
      </c>
      <c r="J34" s="4">
        <v>20</v>
      </c>
      <c r="K34" s="10">
        <v>0</v>
      </c>
      <c r="L34" s="10">
        <v>2</v>
      </c>
      <c r="M34" s="10">
        <v>0</v>
      </c>
      <c r="N34" s="10">
        <f t="shared" si="1"/>
        <v>22</v>
      </c>
      <c r="O34" s="13">
        <f t="shared" si="2"/>
        <v>93</v>
      </c>
      <c r="P34" s="10" t="s">
        <v>14</v>
      </c>
      <c r="Q34" s="10"/>
    </row>
    <row r="35" spans="1:17" ht="12.75">
      <c r="A35" s="5">
        <f t="shared" si="0"/>
        <v>31</v>
      </c>
      <c r="B35" s="9" t="s">
        <v>306</v>
      </c>
      <c r="C35" s="4" t="s">
        <v>18</v>
      </c>
      <c r="D35" s="4">
        <v>1</v>
      </c>
      <c r="E35" s="4" t="s">
        <v>19</v>
      </c>
      <c r="F35" s="4" t="s">
        <v>22</v>
      </c>
      <c r="G35" s="4" t="s">
        <v>25</v>
      </c>
      <c r="H35" s="10">
        <v>43</v>
      </c>
      <c r="I35" s="4">
        <v>0</v>
      </c>
      <c r="J35" s="4">
        <v>20</v>
      </c>
      <c r="K35" s="10">
        <v>0</v>
      </c>
      <c r="L35" s="10">
        <v>2</v>
      </c>
      <c r="M35" s="10">
        <v>0</v>
      </c>
      <c r="N35" s="10">
        <f t="shared" si="1"/>
        <v>22</v>
      </c>
      <c r="O35" s="13">
        <f t="shared" si="2"/>
        <v>65</v>
      </c>
      <c r="P35" s="10"/>
      <c r="Q35" s="10"/>
    </row>
    <row r="36" spans="1:17" ht="12.75">
      <c r="A36" s="5">
        <f t="shared" si="0"/>
        <v>31</v>
      </c>
      <c r="B36" s="9" t="s">
        <v>307</v>
      </c>
      <c r="C36" s="4" t="s">
        <v>18</v>
      </c>
      <c r="D36" s="4">
        <v>1</v>
      </c>
      <c r="E36" s="4" t="s">
        <v>19</v>
      </c>
      <c r="F36" s="4" t="s">
        <v>22</v>
      </c>
      <c r="G36" s="4" t="s">
        <v>25</v>
      </c>
      <c r="H36" s="10">
        <v>40</v>
      </c>
      <c r="I36" s="4">
        <v>0</v>
      </c>
      <c r="J36" s="4">
        <v>18</v>
      </c>
      <c r="K36" s="10">
        <v>3</v>
      </c>
      <c r="L36" s="10">
        <v>1</v>
      </c>
      <c r="M36" s="10">
        <v>0</v>
      </c>
      <c r="N36" s="10">
        <f aca="true" t="shared" si="3" ref="N36:N52">SUM(I36:M36)</f>
        <v>22</v>
      </c>
      <c r="O36" s="13">
        <f aca="true" t="shared" si="4" ref="O36:O52">SUM(N36,H36)</f>
        <v>62</v>
      </c>
      <c r="P36" s="10"/>
      <c r="Q36" s="10"/>
    </row>
    <row r="37" spans="1:17" ht="12.75">
      <c r="A37" s="5">
        <f t="shared" si="0"/>
        <v>31</v>
      </c>
      <c r="B37" s="9" t="s">
        <v>308</v>
      </c>
      <c r="C37" s="4" t="s">
        <v>18</v>
      </c>
      <c r="D37" s="4">
        <v>1</v>
      </c>
      <c r="E37" s="4" t="s">
        <v>19</v>
      </c>
      <c r="F37" s="4" t="s">
        <v>22</v>
      </c>
      <c r="G37" s="4" t="s">
        <v>25</v>
      </c>
      <c r="H37" s="10">
        <v>20</v>
      </c>
      <c r="I37" s="4">
        <v>0</v>
      </c>
      <c r="J37" s="4">
        <v>2</v>
      </c>
      <c r="K37" s="10">
        <v>0</v>
      </c>
      <c r="L37" s="10">
        <v>20</v>
      </c>
      <c r="M37" s="10">
        <v>0</v>
      </c>
      <c r="N37" s="10">
        <f t="shared" si="3"/>
        <v>22</v>
      </c>
      <c r="O37" s="13">
        <f t="shared" si="4"/>
        <v>42</v>
      </c>
      <c r="P37" s="10"/>
      <c r="Q37" s="10"/>
    </row>
    <row r="38" spans="1:17" ht="12.75">
      <c r="A38" s="5">
        <f t="shared" si="0"/>
        <v>35</v>
      </c>
      <c r="B38" s="9" t="s">
        <v>309</v>
      </c>
      <c r="C38" s="4" t="s">
        <v>18</v>
      </c>
      <c r="D38" s="4">
        <v>1</v>
      </c>
      <c r="E38" s="4" t="s">
        <v>19</v>
      </c>
      <c r="F38" s="4" t="s">
        <v>22</v>
      </c>
      <c r="G38" s="4" t="s">
        <v>25</v>
      </c>
      <c r="H38" s="10">
        <v>41</v>
      </c>
      <c r="I38" s="4">
        <v>5</v>
      </c>
      <c r="J38" s="4">
        <v>2</v>
      </c>
      <c r="K38" s="10">
        <v>5</v>
      </c>
      <c r="L38" s="10">
        <v>2</v>
      </c>
      <c r="M38" s="10">
        <v>1</v>
      </c>
      <c r="N38" s="10">
        <f t="shared" si="3"/>
        <v>15</v>
      </c>
      <c r="O38" s="13">
        <f t="shared" si="4"/>
        <v>56</v>
      </c>
      <c r="P38" s="10"/>
      <c r="Q38" s="10"/>
    </row>
    <row r="39" spans="1:17" ht="12.75">
      <c r="A39" s="5">
        <f t="shared" si="0"/>
        <v>36</v>
      </c>
      <c r="B39" s="9" t="s">
        <v>310</v>
      </c>
      <c r="C39" s="4" t="s">
        <v>18</v>
      </c>
      <c r="D39" s="4">
        <v>1</v>
      </c>
      <c r="E39" s="4" t="s">
        <v>19</v>
      </c>
      <c r="F39" s="4" t="s">
        <v>22</v>
      </c>
      <c r="G39" s="4" t="s">
        <v>25</v>
      </c>
      <c r="H39" s="10">
        <v>37</v>
      </c>
      <c r="I39" s="4">
        <v>0</v>
      </c>
      <c r="J39" s="4">
        <v>2</v>
      </c>
      <c r="K39" s="10">
        <v>0</v>
      </c>
      <c r="L39" s="10">
        <v>4</v>
      </c>
      <c r="M39" s="10">
        <v>0</v>
      </c>
      <c r="N39" s="10">
        <f t="shared" si="3"/>
        <v>6</v>
      </c>
      <c r="O39" s="13">
        <f t="shared" si="4"/>
        <v>43</v>
      </c>
      <c r="P39" s="10"/>
      <c r="Q39" s="10"/>
    </row>
    <row r="40" spans="1:17" ht="12.75">
      <c r="A40" s="5">
        <f t="shared" si="0"/>
        <v>37</v>
      </c>
      <c r="B40" s="9" t="s">
        <v>311</v>
      </c>
      <c r="C40" s="4" t="s">
        <v>18</v>
      </c>
      <c r="D40" s="4">
        <v>1</v>
      </c>
      <c r="E40" s="4" t="s">
        <v>19</v>
      </c>
      <c r="F40" s="4" t="s">
        <v>22</v>
      </c>
      <c r="G40" s="4" t="s">
        <v>25</v>
      </c>
      <c r="H40" s="10">
        <v>37</v>
      </c>
      <c r="I40" s="4">
        <v>0</v>
      </c>
      <c r="J40" s="4">
        <v>2</v>
      </c>
      <c r="K40" s="10">
        <v>1</v>
      </c>
      <c r="L40" s="10">
        <v>2</v>
      </c>
      <c r="M40" s="10">
        <v>0</v>
      </c>
      <c r="N40" s="10">
        <f t="shared" si="3"/>
        <v>5</v>
      </c>
      <c r="O40" s="13">
        <f t="shared" si="4"/>
        <v>42</v>
      </c>
      <c r="P40" s="10"/>
      <c r="Q40" s="10"/>
    </row>
    <row r="41" spans="1:17" ht="12.75">
      <c r="A41" s="5">
        <f t="shared" si="0"/>
        <v>37</v>
      </c>
      <c r="B41" s="9" t="s">
        <v>312</v>
      </c>
      <c r="C41" s="4" t="s">
        <v>18</v>
      </c>
      <c r="D41" s="4">
        <v>1</v>
      </c>
      <c r="E41" s="4" t="s">
        <v>19</v>
      </c>
      <c r="F41" s="4" t="s">
        <v>22</v>
      </c>
      <c r="G41" s="4" t="s">
        <v>25</v>
      </c>
      <c r="H41" s="10">
        <v>30</v>
      </c>
      <c r="I41" s="4">
        <v>0</v>
      </c>
      <c r="J41" s="4">
        <v>2</v>
      </c>
      <c r="K41" s="10">
        <v>1</v>
      </c>
      <c r="L41" s="10">
        <v>2</v>
      </c>
      <c r="M41" s="10">
        <v>0</v>
      </c>
      <c r="N41" s="10">
        <f t="shared" si="3"/>
        <v>5</v>
      </c>
      <c r="O41" s="13">
        <f t="shared" si="4"/>
        <v>35</v>
      </c>
      <c r="P41" s="10"/>
      <c r="Q41" s="10"/>
    </row>
    <row r="42" spans="1:17" ht="12.75">
      <c r="A42" s="5">
        <f t="shared" si="0"/>
        <v>39</v>
      </c>
      <c r="B42" s="9" t="s">
        <v>313</v>
      </c>
      <c r="C42" s="4" t="s">
        <v>18</v>
      </c>
      <c r="D42" s="4">
        <v>1</v>
      </c>
      <c r="E42" s="4" t="s">
        <v>19</v>
      </c>
      <c r="F42" s="4" t="s">
        <v>22</v>
      </c>
      <c r="G42" s="4" t="s">
        <v>25</v>
      </c>
      <c r="H42" s="10">
        <v>46</v>
      </c>
      <c r="I42" s="4">
        <v>0</v>
      </c>
      <c r="J42" s="4">
        <v>4</v>
      </c>
      <c r="K42" s="10">
        <v>0</v>
      </c>
      <c r="L42" s="10">
        <v>0</v>
      </c>
      <c r="M42" s="10">
        <v>0</v>
      </c>
      <c r="N42" s="10">
        <f t="shared" si="3"/>
        <v>4</v>
      </c>
      <c r="O42" s="13">
        <f t="shared" si="4"/>
        <v>50</v>
      </c>
      <c r="P42" s="10"/>
      <c r="Q42" s="10"/>
    </row>
    <row r="43" spans="1:17" ht="12.75">
      <c r="A43" s="5">
        <f t="shared" si="0"/>
        <v>40</v>
      </c>
      <c r="B43" s="9" t="s">
        <v>314</v>
      </c>
      <c r="C43" s="4" t="s">
        <v>18</v>
      </c>
      <c r="D43" s="4">
        <v>1</v>
      </c>
      <c r="E43" s="4" t="s">
        <v>19</v>
      </c>
      <c r="F43" s="4" t="s">
        <v>22</v>
      </c>
      <c r="G43" s="4" t="s">
        <v>25</v>
      </c>
      <c r="H43" s="10">
        <v>29</v>
      </c>
      <c r="I43" s="4">
        <v>0</v>
      </c>
      <c r="J43" s="4">
        <v>0</v>
      </c>
      <c r="K43" s="10">
        <v>1</v>
      </c>
      <c r="L43" s="10">
        <v>0</v>
      </c>
      <c r="M43" s="10">
        <v>0</v>
      </c>
      <c r="N43" s="10">
        <f t="shared" si="3"/>
        <v>1</v>
      </c>
      <c r="O43" s="13">
        <f t="shared" si="4"/>
        <v>30</v>
      </c>
      <c r="P43" s="10"/>
      <c r="Q43" s="10"/>
    </row>
    <row r="44" spans="1:17" ht="12.75">
      <c r="A44" s="5">
        <f t="shared" si="0"/>
        <v>41</v>
      </c>
      <c r="B44" s="9" t="s">
        <v>315</v>
      </c>
      <c r="C44" s="4" t="s">
        <v>18</v>
      </c>
      <c r="D44" s="4">
        <v>1</v>
      </c>
      <c r="E44" s="4" t="s">
        <v>19</v>
      </c>
      <c r="F44" s="4" t="s">
        <v>22</v>
      </c>
      <c r="G44" s="4" t="s">
        <v>25</v>
      </c>
      <c r="H44" s="10">
        <v>70</v>
      </c>
      <c r="I44" s="4"/>
      <c r="J44" s="4"/>
      <c r="K44" s="10"/>
      <c r="L44" s="10"/>
      <c r="M44" s="10"/>
      <c r="N44" s="10">
        <f t="shared" si="3"/>
        <v>0</v>
      </c>
      <c r="O44" s="13">
        <f t="shared" si="4"/>
        <v>70</v>
      </c>
      <c r="P44" s="10"/>
      <c r="Q44" s="10"/>
    </row>
    <row r="45" spans="1:17" ht="12.75">
      <c r="A45" s="5">
        <f t="shared" si="0"/>
        <v>41</v>
      </c>
      <c r="B45" s="9" t="s">
        <v>316</v>
      </c>
      <c r="C45" s="4" t="s">
        <v>18</v>
      </c>
      <c r="D45" s="4">
        <v>1</v>
      </c>
      <c r="E45" s="4" t="s">
        <v>19</v>
      </c>
      <c r="F45" s="4" t="s">
        <v>22</v>
      </c>
      <c r="G45" s="4" t="s">
        <v>25</v>
      </c>
      <c r="H45" s="10">
        <v>58</v>
      </c>
      <c r="I45" s="4"/>
      <c r="J45" s="4"/>
      <c r="K45" s="10"/>
      <c r="L45" s="10"/>
      <c r="M45" s="10"/>
      <c r="N45" s="10">
        <f t="shared" si="3"/>
        <v>0</v>
      </c>
      <c r="O45" s="13">
        <f t="shared" si="4"/>
        <v>58</v>
      </c>
      <c r="P45" s="10"/>
      <c r="Q45" s="10"/>
    </row>
    <row r="46" spans="1:17" ht="12.75">
      <c r="A46" s="5">
        <f t="shared" si="0"/>
        <v>41</v>
      </c>
      <c r="B46" s="9" t="s">
        <v>317</v>
      </c>
      <c r="C46" s="4" t="s">
        <v>18</v>
      </c>
      <c r="D46" s="4">
        <v>1</v>
      </c>
      <c r="E46" s="4" t="s">
        <v>19</v>
      </c>
      <c r="F46" s="4" t="s">
        <v>22</v>
      </c>
      <c r="G46" s="4" t="s">
        <v>25</v>
      </c>
      <c r="H46" s="10">
        <v>36</v>
      </c>
      <c r="I46" s="4"/>
      <c r="J46" s="4"/>
      <c r="K46" s="10"/>
      <c r="L46" s="10"/>
      <c r="M46" s="10"/>
      <c r="N46" s="10">
        <f t="shared" si="3"/>
        <v>0</v>
      </c>
      <c r="O46" s="13">
        <f t="shared" si="4"/>
        <v>36</v>
      </c>
      <c r="P46" s="10"/>
      <c r="Q46" s="10"/>
    </row>
    <row r="47" spans="1:17" ht="12.75">
      <c r="A47" s="4">
        <f t="shared" si="0"/>
        <v>41</v>
      </c>
      <c r="B47" s="9" t="s">
        <v>318</v>
      </c>
      <c r="C47" s="4" t="s">
        <v>18</v>
      </c>
      <c r="D47" s="4">
        <v>1</v>
      </c>
      <c r="E47" s="4" t="s">
        <v>19</v>
      </c>
      <c r="F47" s="4" t="s">
        <v>22</v>
      </c>
      <c r="G47" s="4" t="s">
        <v>25</v>
      </c>
      <c r="H47" s="10">
        <v>33</v>
      </c>
      <c r="I47" s="4"/>
      <c r="J47" s="4"/>
      <c r="K47" s="10"/>
      <c r="L47" s="10"/>
      <c r="M47" s="10"/>
      <c r="N47" s="10">
        <f t="shared" si="3"/>
        <v>0</v>
      </c>
      <c r="O47" s="13">
        <f t="shared" si="4"/>
        <v>33</v>
      </c>
      <c r="P47" s="10"/>
      <c r="Q47" s="10"/>
    </row>
    <row r="48" spans="1:17" ht="12.75">
      <c r="A48" s="4">
        <f t="shared" si="0"/>
        <v>41</v>
      </c>
      <c r="B48" s="9" t="s">
        <v>319</v>
      </c>
      <c r="C48" s="4" t="s">
        <v>18</v>
      </c>
      <c r="D48" s="4">
        <v>1</v>
      </c>
      <c r="E48" s="4" t="s">
        <v>19</v>
      </c>
      <c r="F48" s="4" t="s">
        <v>22</v>
      </c>
      <c r="G48" s="4" t="s">
        <v>25</v>
      </c>
      <c r="H48" s="10">
        <v>30</v>
      </c>
      <c r="I48" s="4"/>
      <c r="J48" s="4"/>
      <c r="K48" s="10"/>
      <c r="L48" s="10"/>
      <c r="M48" s="10"/>
      <c r="N48" s="10">
        <f t="shared" si="3"/>
        <v>0</v>
      </c>
      <c r="O48" s="13">
        <f t="shared" si="4"/>
        <v>30</v>
      </c>
      <c r="P48" s="10"/>
      <c r="Q48" s="10"/>
    </row>
    <row r="49" spans="1:17" ht="12.75">
      <c r="A49" s="4">
        <f t="shared" si="0"/>
        <v>41</v>
      </c>
      <c r="B49" s="9" t="s">
        <v>320</v>
      </c>
      <c r="C49" s="4" t="s">
        <v>18</v>
      </c>
      <c r="D49" s="4">
        <v>1</v>
      </c>
      <c r="E49" s="4" t="s">
        <v>19</v>
      </c>
      <c r="F49" s="4" t="s">
        <v>22</v>
      </c>
      <c r="G49" s="4" t="s">
        <v>25</v>
      </c>
      <c r="H49" s="10">
        <v>25</v>
      </c>
      <c r="I49" s="4"/>
      <c r="J49" s="4"/>
      <c r="K49" s="10"/>
      <c r="L49" s="10"/>
      <c r="M49" s="10"/>
      <c r="N49" s="10">
        <f t="shared" si="3"/>
        <v>0</v>
      </c>
      <c r="O49" s="13">
        <f t="shared" si="4"/>
        <v>25</v>
      </c>
      <c r="P49" s="10"/>
      <c r="Q49" s="10"/>
    </row>
    <row r="50" spans="1:17" ht="12.75">
      <c r="A50" s="4">
        <f t="shared" si="0"/>
        <v>41</v>
      </c>
      <c r="B50" s="9" t="s">
        <v>321</v>
      </c>
      <c r="C50" s="4" t="s">
        <v>18</v>
      </c>
      <c r="D50" s="4">
        <v>1</v>
      </c>
      <c r="E50" s="4" t="s">
        <v>19</v>
      </c>
      <c r="F50" s="4" t="s">
        <v>22</v>
      </c>
      <c r="G50" s="4" t="s">
        <v>25</v>
      </c>
      <c r="H50" s="10">
        <v>25</v>
      </c>
      <c r="I50" s="4"/>
      <c r="J50" s="4"/>
      <c r="K50" s="10"/>
      <c r="L50" s="10"/>
      <c r="M50" s="10"/>
      <c r="N50" s="10">
        <f t="shared" si="3"/>
        <v>0</v>
      </c>
      <c r="O50" s="13">
        <f t="shared" si="4"/>
        <v>25</v>
      </c>
      <c r="P50" s="10"/>
      <c r="Q50" s="10"/>
    </row>
    <row r="51" spans="1:17" ht="12.75">
      <c r="A51" s="4">
        <f t="shared" si="0"/>
        <v>41</v>
      </c>
      <c r="B51" s="9" t="s">
        <v>322</v>
      </c>
      <c r="C51" s="4" t="s">
        <v>18</v>
      </c>
      <c r="D51" s="4">
        <v>1</v>
      </c>
      <c r="E51" s="4" t="s">
        <v>19</v>
      </c>
      <c r="F51" s="4" t="s">
        <v>22</v>
      </c>
      <c r="G51" s="4" t="s">
        <v>25</v>
      </c>
      <c r="H51" s="10">
        <v>21</v>
      </c>
      <c r="I51" s="4"/>
      <c r="J51" s="4"/>
      <c r="K51" s="10"/>
      <c r="L51" s="10"/>
      <c r="M51" s="10"/>
      <c r="N51" s="10">
        <f t="shared" si="3"/>
        <v>0</v>
      </c>
      <c r="O51" s="13">
        <f t="shared" si="4"/>
        <v>21</v>
      </c>
      <c r="P51" s="10"/>
      <c r="Q51" s="10"/>
    </row>
    <row r="52" spans="1:17" ht="12.75">
      <c r="A52" s="4">
        <f aca="true" t="shared" si="5" ref="A52:A95">IF(N52=N51,A51,ROW(A52)-3)</f>
        <v>49</v>
      </c>
      <c r="B52" s="40" t="s">
        <v>161</v>
      </c>
      <c r="C52" s="41" t="s">
        <v>107</v>
      </c>
      <c r="D52" s="41">
        <v>5</v>
      </c>
      <c r="E52" s="42" t="s">
        <v>116</v>
      </c>
      <c r="F52" s="24" t="s">
        <v>22</v>
      </c>
      <c r="G52" s="24" t="s">
        <v>25</v>
      </c>
      <c r="H52" s="41"/>
      <c r="I52" s="42">
        <v>0</v>
      </c>
      <c r="J52" s="42">
        <v>15</v>
      </c>
      <c r="K52" s="42">
        <v>2</v>
      </c>
      <c r="L52" s="42">
        <v>2</v>
      </c>
      <c r="M52" s="42">
        <v>0</v>
      </c>
      <c r="N52" s="23">
        <f t="shared" si="3"/>
        <v>19</v>
      </c>
      <c r="O52" s="39">
        <f t="shared" si="4"/>
        <v>19</v>
      </c>
      <c r="P52" s="34" t="s">
        <v>14</v>
      </c>
      <c r="Q52" s="10"/>
    </row>
    <row r="53" spans="1:17" ht="12.75">
      <c r="A53" s="4">
        <f t="shared" si="5"/>
        <v>50</v>
      </c>
      <c r="B53" s="22" t="s">
        <v>170</v>
      </c>
      <c r="C53" s="38" t="s">
        <v>168</v>
      </c>
      <c r="D53" s="38">
        <v>26</v>
      </c>
      <c r="E53" s="38" t="s">
        <v>169</v>
      </c>
      <c r="F53" s="24" t="s">
        <v>22</v>
      </c>
      <c r="G53" s="24" t="s">
        <v>25</v>
      </c>
      <c r="H53" s="23"/>
      <c r="I53" s="38">
        <v>20</v>
      </c>
      <c r="J53" s="38">
        <v>0</v>
      </c>
      <c r="K53" s="38">
        <v>2</v>
      </c>
      <c r="L53" s="38">
        <v>20</v>
      </c>
      <c r="M53" s="38">
        <v>2</v>
      </c>
      <c r="N53" s="23">
        <f aca="true" t="shared" si="6" ref="N53:N68">SUM(I53:M53)</f>
        <v>44</v>
      </c>
      <c r="O53" s="39">
        <f aca="true" t="shared" si="7" ref="O53:O68">SUM(N53,H53)</f>
        <v>44</v>
      </c>
      <c r="P53" s="10" t="s">
        <v>14</v>
      </c>
      <c r="Q53" s="10"/>
    </row>
    <row r="54" spans="1:17" ht="12.75">
      <c r="A54" s="4">
        <f t="shared" si="5"/>
        <v>51</v>
      </c>
      <c r="B54" s="22" t="s">
        <v>171</v>
      </c>
      <c r="C54" s="38" t="s">
        <v>168</v>
      </c>
      <c r="D54" s="38">
        <v>26</v>
      </c>
      <c r="E54" s="38" t="s">
        <v>169</v>
      </c>
      <c r="F54" s="24" t="s">
        <v>22</v>
      </c>
      <c r="G54" s="24" t="s">
        <v>25</v>
      </c>
      <c r="H54" s="23"/>
      <c r="I54" s="38">
        <v>0</v>
      </c>
      <c r="J54" s="38">
        <v>0</v>
      </c>
      <c r="K54" s="38">
        <v>20</v>
      </c>
      <c r="L54" s="38">
        <v>20</v>
      </c>
      <c r="M54" s="38">
        <v>2</v>
      </c>
      <c r="N54" s="23">
        <f t="shared" si="6"/>
        <v>42</v>
      </c>
      <c r="O54" s="39">
        <f t="shared" si="7"/>
        <v>42</v>
      </c>
      <c r="P54" s="10" t="s">
        <v>14</v>
      </c>
      <c r="Q54" s="10"/>
    </row>
    <row r="55" spans="1:17" ht="12.75">
      <c r="A55" s="4">
        <f t="shared" si="5"/>
        <v>52</v>
      </c>
      <c r="B55" s="22" t="s">
        <v>172</v>
      </c>
      <c r="C55" s="38" t="s">
        <v>168</v>
      </c>
      <c r="D55" s="38">
        <v>26</v>
      </c>
      <c r="E55" s="38" t="s">
        <v>169</v>
      </c>
      <c r="F55" s="24" t="s">
        <v>22</v>
      </c>
      <c r="G55" s="24" t="s">
        <v>25</v>
      </c>
      <c r="H55" s="23"/>
      <c r="I55" s="38">
        <v>0</v>
      </c>
      <c r="J55" s="38">
        <v>0</v>
      </c>
      <c r="K55" s="38">
        <v>10</v>
      </c>
      <c r="L55" s="38">
        <v>20</v>
      </c>
      <c r="M55" s="38">
        <v>0</v>
      </c>
      <c r="N55" s="23">
        <f t="shared" si="6"/>
        <v>30</v>
      </c>
      <c r="O55" s="39">
        <f t="shared" si="7"/>
        <v>30</v>
      </c>
      <c r="P55" s="10"/>
      <c r="Q55" s="10"/>
    </row>
    <row r="56" spans="1:17" ht="12.75">
      <c r="A56" s="4">
        <f t="shared" si="5"/>
        <v>52</v>
      </c>
      <c r="B56" s="22" t="s">
        <v>173</v>
      </c>
      <c r="C56" s="38" t="s">
        <v>168</v>
      </c>
      <c r="D56" s="38">
        <v>26</v>
      </c>
      <c r="E56" s="38" t="s">
        <v>169</v>
      </c>
      <c r="F56" s="24" t="s">
        <v>22</v>
      </c>
      <c r="G56" s="24" t="s">
        <v>25</v>
      </c>
      <c r="H56" s="23"/>
      <c r="I56" s="38">
        <v>0</v>
      </c>
      <c r="J56" s="38">
        <v>15</v>
      </c>
      <c r="K56" s="38">
        <v>5</v>
      </c>
      <c r="L56" s="38">
        <v>10</v>
      </c>
      <c r="M56" s="38">
        <v>0</v>
      </c>
      <c r="N56" s="23">
        <f t="shared" si="6"/>
        <v>30</v>
      </c>
      <c r="O56" s="39">
        <f t="shared" si="7"/>
        <v>30</v>
      </c>
      <c r="P56" s="10"/>
      <c r="Q56" s="10"/>
    </row>
    <row r="57" spans="1:17" ht="12.75">
      <c r="A57" s="4">
        <f t="shared" si="5"/>
        <v>54</v>
      </c>
      <c r="B57" s="22" t="s">
        <v>174</v>
      </c>
      <c r="C57" s="38" t="s">
        <v>168</v>
      </c>
      <c r="D57" s="38">
        <v>26</v>
      </c>
      <c r="E57" s="38" t="s">
        <v>169</v>
      </c>
      <c r="F57" s="24" t="s">
        <v>22</v>
      </c>
      <c r="G57" s="24" t="s">
        <v>25</v>
      </c>
      <c r="H57" s="23"/>
      <c r="I57" s="38">
        <v>0</v>
      </c>
      <c r="J57" s="38">
        <v>0</v>
      </c>
      <c r="K57" s="38">
        <v>5</v>
      </c>
      <c r="L57" s="38">
        <v>20</v>
      </c>
      <c r="M57" s="38">
        <v>2</v>
      </c>
      <c r="N57" s="23">
        <f t="shared" si="6"/>
        <v>27</v>
      </c>
      <c r="O57" s="39">
        <f t="shared" si="7"/>
        <v>27</v>
      </c>
      <c r="P57" s="10"/>
      <c r="Q57" s="10"/>
    </row>
    <row r="58" spans="1:17" ht="12.75">
      <c r="A58" s="4">
        <f t="shared" si="5"/>
        <v>55</v>
      </c>
      <c r="B58" s="21" t="s">
        <v>175</v>
      </c>
      <c r="C58" s="38" t="s">
        <v>168</v>
      </c>
      <c r="D58" s="38">
        <v>26</v>
      </c>
      <c r="E58" s="38" t="s">
        <v>169</v>
      </c>
      <c r="F58" s="4" t="s">
        <v>22</v>
      </c>
      <c r="G58" s="4" t="s">
        <v>25</v>
      </c>
      <c r="H58" s="10"/>
      <c r="I58" s="37">
        <v>0</v>
      </c>
      <c r="J58" s="37">
        <v>0</v>
      </c>
      <c r="K58" s="37">
        <v>5</v>
      </c>
      <c r="L58" s="37">
        <v>20</v>
      </c>
      <c r="M58" s="37">
        <v>0</v>
      </c>
      <c r="N58" s="10">
        <f t="shared" si="6"/>
        <v>25</v>
      </c>
      <c r="O58" s="13">
        <f t="shared" si="7"/>
        <v>25</v>
      </c>
      <c r="P58" s="10"/>
      <c r="Q58" s="10"/>
    </row>
    <row r="59" spans="1:17" ht="12.75">
      <c r="A59" s="4">
        <f t="shared" si="5"/>
        <v>56</v>
      </c>
      <c r="B59" s="21" t="s">
        <v>176</v>
      </c>
      <c r="C59" s="38" t="s">
        <v>168</v>
      </c>
      <c r="D59" s="38">
        <v>26</v>
      </c>
      <c r="E59" s="38" t="s">
        <v>169</v>
      </c>
      <c r="F59" s="4" t="s">
        <v>22</v>
      </c>
      <c r="G59" s="4" t="s">
        <v>25</v>
      </c>
      <c r="H59" s="10"/>
      <c r="I59" s="37">
        <v>0</v>
      </c>
      <c r="J59" s="37">
        <v>2</v>
      </c>
      <c r="K59" s="37">
        <v>0</v>
      </c>
      <c r="L59" s="37">
        <v>20</v>
      </c>
      <c r="M59" s="37">
        <v>2</v>
      </c>
      <c r="N59" s="10">
        <f t="shared" si="6"/>
        <v>24</v>
      </c>
      <c r="O59" s="13">
        <f t="shared" si="7"/>
        <v>24</v>
      </c>
      <c r="P59" s="10"/>
      <c r="Q59" s="10"/>
    </row>
    <row r="60" spans="1:17" ht="12.75">
      <c r="A60" s="4">
        <f t="shared" si="5"/>
        <v>56</v>
      </c>
      <c r="B60" s="21" t="s">
        <v>177</v>
      </c>
      <c r="C60" s="38" t="s">
        <v>168</v>
      </c>
      <c r="D60" s="38">
        <v>26</v>
      </c>
      <c r="E60" s="38" t="s">
        <v>169</v>
      </c>
      <c r="F60" s="4" t="s">
        <v>22</v>
      </c>
      <c r="G60" s="4" t="s">
        <v>25</v>
      </c>
      <c r="H60" s="10"/>
      <c r="I60" s="37">
        <v>0</v>
      </c>
      <c r="J60" s="37">
        <v>0</v>
      </c>
      <c r="K60" s="37">
        <v>2</v>
      </c>
      <c r="L60" s="37">
        <v>20</v>
      </c>
      <c r="M60" s="37">
        <v>2</v>
      </c>
      <c r="N60" s="10">
        <f t="shared" si="6"/>
        <v>24</v>
      </c>
      <c r="O60" s="13">
        <f t="shared" si="7"/>
        <v>24</v>
      </c>
      <c r="P60" s="10"/>
      <c r="Q60" s="10"/>
    </row>
    <row r="61" spans="1:17" ht="12.75">
      <c r="A61" s="4">
        <f t="shared" si="5"/>
        <v>58</v>
      </c>
      <c r="B61" s="21" t="s">
        <v>178</v>
      </c>
      <c r="C61" s="38" t="s">
        <v>168</v>
      </c>
      <c r="D61" s="38">
        <v>26</v>
      </c>
      <c r="E61" s="38" t="s">
        <v>169</v>
      </c>
      <c r="F61" s="4" t="s">
        <v>22</v>
      </c>
      <c r="G61" s="4" t="s">
        <v>25</v>
      </c>
      <c r="H61" s="10"/>
      <c r="I61" s="37">
        <v>0</v>
      </c>
      <c r="J61" s="37">
        <v>0</v>
      </c>
      <c r="K61" s="37">
        <v>0</v>
      </c>
      <c r="L61" s="37">
        <v>20</v>
      </c>
      <c r="M61" s="37">
        <v>2</v>
      </c>
      <c r="N61" s="10">
        <f t="shared" si="6"/>
        <v>22</v>
      </c>
      <c r="O61" s="13">
        <f t="shared" si="7"/>
        <v>22</v>
      </c>
      <c r="P61" s="10"/>
      <c r="Q61" s="10"/>
    </row>
    <row r="62" spans="1:17" ht="12.75">
      <c r="A62" s="15">
        <f t="shared" si="5"/>
        <v>58</v>
      </c>
      <c r="B62" s="71" t="s">
        <v>179</v>
      </c>
      <c r="C62" s="72" t="s">
        <v>168</v>
      </c>
      <c r="D62" s="72">
        <v>26</v>
      </c>
      <c r="E62" s="72" t="s">
        <v>169</v>
      </c>
      <c r="F62" s="15" t="s">
        <v>22</v>
      </c>
      <c r="G62" s="15" t="s">
        <v>25</v>
      </c>
      <c r="H62" s="16"/>
      <c r="I62" s="56">
        <v>0</v>
      </c>
      <c r="J62" s="56">
        <v>2</v>
      </c>
      <c r="K62" s="56">
        <v>0</v>
      </c>
      <c r="L62" s="56">
        <v>20</v>
      </c>
      <c r="M62" s="56">
        <v>0</v>
      </c>
      <c r="N62" s="16">
        <f t="shared" si="6"/>
        <v>22</v>
      </c>
      <c r="O62" s="36">
        <f t="shared" si="7"/>
        <v>22</v>
      </c>
      <c r="P62" s="16"/>
      <c r="Q62" s="16"/>
    </row>
    <row r="63" spans="1:17" ht="12.75">
      <c r="A63" s="4">
        <f t="shared" si="5"/>
        <v>58</v>
      </c>
      <c r="B63" s="21" t="s">
        <v>180</v>
      </c>
      <c r="C63" s="38" t="s">
        <v>168</v>
      </c>
      <c r="D63" s="38">
        <v>26</v>
      </c>
      <c r="E63" s="38" t="s">
        <v>169</v>
      </c>
      <c r="F63" s="4" t="s">
        <v>22</v>
      </c>
      <c r="G63" s="4" t="s">
        <v>25</v>
      </c>
      <c r="H63" s="10"/>
      <c r="I63" s="37">
        <v>0</v>
      </c>
      <c r="J63" s="37">
        <v>2</v>
      </c>
      <c r="K63" s="37">
        <v>0</v>
      </c>
      <c r="L63" s="37">
        <v>20</v>
      </c>
      <c r="M63" s="37">
        <v>0</v>
      </c>
      <c r="N63" s="10">
        <f t="shared" si="6"/>
        <v>22</v>
      </c>
      <c r="O63" s="13">
        <f t="shared" si="7"/>
        <v>22</v>
      </c>
      <c r="P63" s="10"/>
      <c r="Q63" s="10"/>
    </row>
    <row r="64" spans="1:17" ht="12.75">
      <c r="A64" s="4">
        <f t="shared" si="5"/>
        <v>61</v>
      </c>
      <c r="B64" s="21" t="s">
        <v>181</v>
      </c>
      <c r="C64" s="38" t="s">
        <v>168</v>
      </c>
      <c r="D64" s="38">
        <v>26</v>
      </c>
      <c r="E64" s="38" t="s">
        <v>169</v>
      </c>
      <c r="F64" s="4" t="s">
        <v>22</v>
      </c>
      <c r="G64" s="4" t="s">
        <v>25</v>
      </c>
      <c r="H64" s="10"/>
      <c r="I64" s="37">
        <v>0</v>
      </c>
      <c r="J64" s="37">
        <v>0</v>
      </c>
      <c r="K64" s="37">
        <v>0</v>
      </c>
      <c r="L64" s="37">
        <v>20</v>
      </c>
      <c r="M64" s="37">
        <v>0</v>
      </c>
      <c r="N64" s="10">
        <f>SUM(I64:M64)</f>
        <v>20</v>
      </c>
      <c r="O64" s="13">
        <f>SUM(N64,H64)</f>
        <v>20</v>
      </c>
      <c r="P64" s="10"/>
      <c r="Q64" s="10"/>
    </row>
    <row r="65" spans="1:17" ht="12.75">
      <c r="A65" s="4">
        <f t="shared" si="5"/>
        <v>61</v>
      </c>
      <c r="B65" s="21" t="s">
        <v>182</v>
      </c>
      <c r="C65" s="38" t="s">
        <v>168</v>
      </c>
      <c r="D65" s="38">
        <v>26</v>
      </c>
      <c r="E65" s="38" t="s">
        <v>169</v>
      </c>
      <c r="F65" s="4" t="s">
        <v>22</v>
      </c>
      <c r="G65" s="4" t="s">
        <v>25</v>
      </c>
      <c r="H65" s="10"/>
      <c r="I65" s="37">
        <v>0</v>
      </c>
      <c r="J65" s="37">
        <v>0</v>
      </c>
      <c r="K65" s="37">
        <v>0</v>
      </c>
      <c r="L65" s="37">
        <v>20</v>
      </c>
      <c r="M65" s="37">
        <v>0</v>
      </c>
      <c r="N65" s="10">
        <f>SUM(I65:M65)</f>
        <v>20</v>
      </c>
      <c r="O65" s="13">
        <f>SUM(N65,H65)</f>
        <v>20</v>
      </c>
      <c r="P65" s="10"/>
      <c r="Q65" s="10"/>
    </row>
    <row r="66" spans="1:17" ht="12.75">
      <c r="A66" s="4">
        <f t="shared" si="5"/>
        <v>63</v>
      </c>
      <c r="B66" s="9" t="s">
        <v>395</v>
      </c>
      <c r="C66" s="4" t="s">
        <v>377</v>
      </c>
      <c r="D66" s="4">
        <v>21</v>
      </c>
      <c r="E66" s="4" t="s">
        <v>378</v>
      </c>
      <c r="F66" s="4" t="s">
        <v>22</v>
      </c>
      <c r="G66" s="4" t="s">
        <v>25</v>
      </c>
      <c r="H66" s="10"/>
      <c r="I66" s="37">
        <v>0</v>
      </c>
      <c r="J66" s="37">
        <v>5</v>
      </c>
      <c r="K66" s="37">
        <v>0</v>
      </c>
      <c r="L66" s="37">
        <v>20</v>
      </c>
      <c r="M66" s="37">
        <v>15</v>
      </c>
      <c r="N66" s="10">
        <f>SUM(I66:M66)</f>
        <v>40</v>
      </c>
      <c r="O66" s="13">
        <f>SUM(N66,H66)</f>
        <v>40</v>
      </c>
      <c r="P66" s="10"/>
      <c r="Q66" s="10"/>
    </row>
    <row r="67" spans="1:17" ht="12.75">
      <c r="A67" s="4">
        <f t="shared" si="5"/>
        <v>64</v>
      </c>
      <c r="B67" s="9" t="s">
        <v>380</v>
      </c>
      <c r="C67" s="4" t="s">
        <v>377</v>
      </c>
      <c r="D67" s="4">
        <v>21</v>
      </c>
      <c r="E67" s="4" t="s">
        <v>378</v>
      </c>
      <c r="F67" s="4" t="s">
        <v>22</v>
      </c>
      <c r="G67" s="4" t="s">
        <v>25</v>
      </c>
      <c r="H67" s="10"/>
      <c r="I67" s="37">
        <v>0</v>
      </c>
      <c r="J67" s="37">
        <v>0</v>
      </c>
      <c r="K67" s="37">
        <v>15</v>
      </c>
      <c r="L67" s="37">
        <v>0</v>
      </c>
      <c r="M67" s="37">
        <v>15</v>
      </c>
      <c r="N67" s="10">
        <f>SUM(I67:M67)</f>
        <v>30</v>
      </c>
      <c r="O67" s="13">
        <f>SUM(N67,H67)</f>
        <v>30</v>
      </c>
      <c r="P67" s="10"/>
      <c r="Q67" s="10"/>
    </row>
    <row r="68" spans="1:17" ht="12.75">
      <c r="A68" s="4">
        <f t="shared" si="5"/>
        <v>65</v>
      </c>
      <c r="B68" s="9" t="s">
        <v>381</v>
      </c>
      <c r="C68" s="4" t="s">
        <v>377</v>
      </c>
      <c r="D68" s="4">
        <v>21</v>
      </c>
      <c r="E68" s="4" t="s">
        <v>378</v>
      </c>
      <c r="F68" s="4" t="s">
        <v>22</v>
      </c>
      <c r="G68" s="4" t="s">
        <v>25</v>
      </c>
      <c r="H68" s="10"/>
      <c r="I68" s="37">
        <v>0</v>
      </c>
      <c r="J68" s="37">
        <v>0</v>
      </c>
      <c r="K68" s="37">
        <v>5</v>
      </c>
      <c r="L68" s="37">
        <v>0</v>
      </c>
      <c r="M68" s="37">
        <v>0</v>
      </c>
      <c r="N68" s="10">
        <f t="shared" si="6"/>
        <v>5</v>
      </c>
      <c r="O68" s="13">
        <f t="shared" si="7"/>
        <v>5</v>
      </c>
      <c r="P68" s="10"/>
      <c r="Q68" s="10" t="s">
        <v>379</v>
      </c>
    </row>
    <row r="69" spans="1:17" ht="12.75">
      <c r="A69" s="4">
        <f t="shared" si="5"/>
        <v>66</v>
      </c>
      <c r="B69" s="31" t="s">
        <v>507</v>
      </c>
      <c r="C69" s="4" t="s">
        <v>505</v>
      </c>
      <c r="D69" s="10">
        <v>7</v>
      </c>
      <c r="E69" s="30" t="s">
        <v>378</v>
      </c>
      <c r="F69" s="4" t="s">
        <v>22</v>
      </c>
      <c r="G69" s="4" t="s">
        <v>25</v>
      </c>
      <c r="H69" s="10"/>
      <c r="I69" s="30">
        <v>20</v>
      </c>
      <c r="J69" s="30">
        <v>0</v>
      </c>
      <c r="K69" s="30">
        <v>0</v>
      </c>
      <c r="L69" s="30">
        <v>20</v>
      </c>
      <c r="M69" s="30">
        <v>20</v>
      </c>
      <c r="N69" s="10">
        <f>SUM(I69:M69)</f>
        <v>60</v>
      </c>
      <c r="O69" s="13">
        <f>SUM(N69,H69)</f>
        <v>60</v>
      </c>
      <c r="P69" s="10" t="s">
        <v>14</v>
      </c>
      <c r="Q69" s="10"/>
    </row>
    <row r="70" spans="1:17" ht="12.75">
      <c r="A70" s="15">
        <f t="shared" si="5"/>
        <v>67</v>
      </c>
      <c r="B70" s="58" t="s">
        <v>508</v>
      </c>
      <c r="C70" s="15" t="s">
        <v>505</v>
      </c>
      <c r="D70" s="16">
        <v>7</v>
      </c>
      <c r="E70" s="59" t="s">
        <v>378</v>
      </c>
      <c r="F70" s="15" t="s">
        <v>22</v>
      </c>
      <c r="G70" s="15" t="s">
        <v>25</v>
      </c>
      <c r="H70" s="16"/>
      <c r="I70" s="59">
        <v>0</v>
      </c>
      <c r="J70" s="59">
        <v>0</v>
      </c>
      <c r="K70" s="59">
        <v>20</v>
      </c>
      <c r="L70" s="59">
        <v>0</v>
      </c>
      <c r="M70" s="59">
        <v>0</v>
      </c>
      <c r="N70" s="16">
        <f>SUM(I70:M70)</f>
        <v>20</v>
      </c>
      <c r="O70" s="36">
        <f>SUM(N70,H70)</f>
        <v>20</v>
      </c>
      <c r="P70" s="16"/>
      <c r="Q70" s="16"/>
    </row>
    <row r="71" spans="1:17" ht="13.5" customHeight="1">
      <c r="A71" s="4">
        <f t="shared" si="5"/>
        <v>68</v>
      </c>
      <c r="B71" s="57" t="s">
        <v>559</v>
      </c>
      <c r="C71" s="30" t="s">
        <v>557</v>
      </c>
      <c r="D71" s="30">
        <v>14</v>
      </c>
      <c r="E71" s="46" t="s">
        <v>556</v>
      </c>
      <c r="F71" s="4" t="s">
        <v>22</v>
      </c>
      <c r="G71" s="4" t="s">
        <v>25</v>
      </c>
      <c r="H71" s="10"/>
      <c r="I71" s="46">
        <v>20</v>
      </c>
      <c r="J71" s="46">
        <v>20</v>
      </c>
      <c r="K71" s="46">
        <v>0</v>
      </c>
      <c r="L71" s="46">
        <v>20</v>
      </c>
      <c r="M71" s="46">
        <v>0</v>
      </c>
      <c r="N71" s="10">
        <f aca="true" t="shared" si="8" ref="N71:N76">SUM(I71:M71)</f>
        <v>60</v>
      </c>
      <c r="O71" s="13">
        <f aca="true" t="shared" si="9" ref="O71:O76">SUM(N71,H71)</f>
        <v>60</v>
      </c>
      <c r="P71" s="10" t="s">
        <v>14</v>
      </c>
      <c r="Q71" s="10"/>
    </row>
    <row r="72" spans="1:17" ht="13.5" customHeight="1">
      <c r="A72" s="4">
        <f t="shared" si="5"/>
        <v>68</v>
      </c>
      <c r="B72" s="57" t="s">
        <v>560</v>
      </c>
      <c r="C72" s="30" t="s">
        <v>557</v>
      </c>
      <c r="D72" s="30">
        <v>14</v>
      </c>
      <c r="E72" s="46" t="s">
        <v>556</v>
      </c>
      <c r="F72" s="4" t="s">
        <v>22</v>
      </c>
      <c r="G72" s="4" t="s">
        <v>25</v>
      </c>
      <c r="H72" s="10"/>
      <c r="I72" s="46">
        <v>20</v>
      </c>
      <c r="J72" s="46">
        <v>20</v>
      </c>
      <c r="K72" s="46">
        <v>0</v>
      </c>
      <c r="L72" s="46">
        <v>20</v>
      </c>
      <c r="M72" s="46">
        <v>0</v>
      </c>
      <c r="N72" s="10">
        <f t="shared" si="8"/>
        <v>60</v>
      </c>
      <c r="O72" s="13">
        <f t="shared" si="9"/>
        <v>60</v>
      </c>
      <c r="P72" s="10" t="s">
        <v>14</v>
      </c>
      <c r="Q72" s="10"/>
    </row>
    <row r="73" spans="1:17" ht="13.5" customHeight="1">
      <c r="A73" s="4">
        <f t="shared" si="5"/>
        <v>70</v>
      </c>
      <c r="B73" s="57" t="s">
        <v>561</v>
      </c>
      <c r="C73" s="30" t="s">
        <v>557</v>
      </c>
      <c r="D73" s="30">
        <v>14</v>
      </c>
      <c r="E73" s="46" t="s">
        <v>556</v>
      </c>
      <c r="F73" s="4" t="s">
        <v>22</v>
      </c>
      <c r="G73" s="4" t="s">
        <v>25</v>
      </c>
      <c r="H73" s="10"/>
      <c r="I73" s="46">
        <v>20</v>
      </c>
      <c r="J73" s="46">
        <v>16</v>
      </c>
      <c r="K73" s="46">
        <v>0</v>
      </c>
      <c r="L73" s="46">
        <v>0</v>
      </c>
      <c r="M73" s="46">
        <v>8</v>
      </c>
      <c r="N73" s="10">
        <f t="shared" si="8"/>
        <v>44</v>
      </c>
      <c r="O73" s="13">
        <f t="shared" si="9"/>
        <v>44</v>
      </c>
      <c r="P73" s="10" t="s">
        <v>14</v>
      </c>
      <c r="Q73" s="10"/>
    </row>
    <row r="74" spans="1:17" ht="13.5" customHeight="1">
      <c r="A74" s="24">
        <f t="shared" si="5"/>
        <v>71</v>
      </c>
      <c r="B74" s="75" t="s">
        <v>562</v>
      </c>
      <c r="C74" s="41" t="s">
        <v>557</v>
      </c>
      <c r="D74" s="41">
        <v>14</v>
      </c>
      <c r="E74" s="47" t="s">
        <v>556</v>
      </c>
      <c r="F74" s="24" t="s">
        <v>22</v>
      </c>
      <c r="G74" s="24" t="s">
        <v>25</v>
      </c>
      <c r="H74" s="23"/>
      <c r="I74" s="47">
        <v>20</v>
      </c>
      <c r="J74" s="47">
        <v>2</v>
      </c>
      <c r="K74" s="47">
        <v>20</v>
      </c>
      <c r="L74" s="47">
        <v>0</v>
      </c>
      <c r="M74" s="47">
        <v>0</v>
      </c>
      <c r="N74" s="23">
        <f t="shared" si="8"/>
        <v>42</v>
      </c>
      <c r="O74" s="39">
        <f t="shared" si="9"/>
        <v>42</v>
      </c>
      <c r="P74" s="23" t="s">
        <v>14</v>
      </c>
      <c r="Q74" s="23"/>
    </row>
    <row r="75" spans="1:17" ht="13.5" customHeight="1">
      <c r="A75" s="24">
        <f t="shared" si="5"/>
        <v>72</v>
      </c>
      <c r="B75" s="75" t="s">
        <v>59</v>
      </c>
      <c r="C75" s="41" t="s">
        <v>557</v>
      </c>
      <c r="D75" s="41">
        <v>14</v>
      </c>
      <c r="E75" s="47" t="s">
        <v>556</v>
      </c>
      <c r="F75" s="24" t="s">
        <v>22</v>
      </c>
      <c r="G75" s="24" t="s">
        <v>25</v>
      </c>
      <c r="H75" s="23"/>
      <c r="I75" s="47">
        <v>5</v>
      </c>
      <c r="J75" s="47">
        <v>3</v>
      </c>
      <c r="K75" s="47">
        <v>0</v>
      </c>
      <c r="L75" s="47">
        <v>0</v>
      </c>
      <c r="M75" s="47">
        <v>0</v>
      </c>
      <c r="N75" s="23">
        <f t="shared" si="8"/>
        <v>8</v>
      </c>
      <c r="O75" s="39">
        <f t="shared" si="9"/>
        <v>8</v>
      </c>
      <c r="P75" s="23"/>
      <c r="Q75" s="23"/>
    </row>
    <row r="76" spans="1:17" ht="13.5" customHeight="1">
      <c r="A76" s="24">
        <f t="shared" si="5"/>
        <v>73</v>
      </c>
      <c r="B76" s="75" t="s">
        <v>563</v>
      </c>
      <c r="C76" s="41" t="s">
        <v>557</v>
      </c>
      <c r="D76" s="41">
        <v>14</v>
      </c>
      <c r="E76" s="47" t="s">
        <v>556</v>
      </c>
      <c r="F76" s="24" t="s">
        <v>22</v>
      </c>
      <c r="G76" s="24" t="s">
        <v>25</v>
      </c>
      <c r="H76" s="23"/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23">
        <f t="shared" si="8"/>
        <v>0</v>
      </c>
      <c r="O76" s="39">
        <f t="shared" si="9"/>
        <v>0</v>
      </c>
      <c r="P76" s="23"/>
      <c r="Q76" s="23"/>
    </row>
    <row r="77" spans="1:17" ht="12.75">
      <c r="A77" s="24">
        <f t="shared" si="5"/>
        <v>74</v>
      </c>
      <c r="B77" s="76" t="s">
        <v>640</v>
      </c>
      <c r="C77" s="24" t="s">
        <v>638</v>
      </c>
      <c r="D77" s="24">
        <v>9</v>
      </c>
      <c r="E77" s="77" t="s">
        <v>637</v>
      </c>
      <c r="F77" s="24" t="s">
        <v>22</v>
      </c>
      <c r="G77" s="24" t="s">
        <v>25</v>
      </c>
      <c r="H77" s="23"/>
      <c r="I77" s="39">
        <v>20</v>
      </c>
      <c r="J77" s="39">
        <v>2</v>
      </c>
      <c r="K77" s="39">
        <v>10</v>
      </c>
      <c r="L77" s="39">
        <v>20</v>
      </c>
      <c r="M77" s="39">
        <v>0</v>
      </c>
      <c r="N77" s="23">
        <f aca="true" t="shared" si="10" ref="N77:N95">SUM(I77:M77)</f>
        <v>52</v>
      </c>
      <c r="O77" s="39">
        <f aca="true" t="shared" si="11" ref="O77:O95">SUM(N77,H77)</f>
        <v>52</v>
      </c>
      <c r="P77" s="23" t="s">
        <v>14</v>
      </c>
      <c r="Q77" s="23"/>
    </row>
    <row r="78" spans="1:17" ht="12.75">
      <c r="A78" s="24">
        <f t="shared" si="5"/>
        <v>75</v>
      </c>
      <c r="B78" s="76" t="s">
        <v>641</v>
      </c>
      <c r="C78" s="24" t="s">
        <v>638</v>
      </c>
      <c r="D78" s="24">
        <v>9</v>
      </c>
      <c r="E78" s="77" t="s">
        <v>637</v>
      </c>
      <c r="F78" s="24" t="s">
        <v>22</v>
      </c>
      <c r="G78" s="24" t="s">
        <v>25</v>
      </c>
      <c r="H78" s="23"/>
      <c r="I78" s="39">
        <v>0</v>
      </c>
      <c r="J78" s="39">
        <v>15</v>
      </c>
      <c r="K78" s="39">
        <v>5</v>
      </c>
      <c r="L78" s="39">
        <v>20</v>
      </c>
      <c r="M78" s="39">
        <v>0</v>
      </c>
      <c r="N78" s="23">
        <f t="shared" si="10"/>
        <v>40</v>
      </c>
      <c r="O78" s="39">
        <f t="shared" si="11"/>
        <v>40</v>
      </c>
      <c r="P78" s="23" t="s">
        <v>14</v>
      </c>
      <c r="Q78" s="23"/>
    </row>
    <row r="79" spans="1:17" ht="12.75">
      <c r="A79" s="24">
        <f t="shared" si="5"/>
        <v>76</v>
      </c>
      <c r="B79" s="76" t="s">
        <v>642</v>
      </c>
      <c r="C79" s="24" t="s">
        <v>638</v>
      </c>
      <c r="D79" s="24">
        <v>9</v>
      </c>
      <c r="E79" s="77" t="s">
        <v>637</v>
      </c>
      <c r="F79" s="24" t="s">
        <v>22</v>
      </c>
      <c r="G79" s="24" t="s">
        <v>25</v>
      </c>
      <c r="H79" s="23"/>
      <c r="I79" s="39">
        <v>5</v>
      </c>
      <c r="J79" s="39">
        <v>8</v>
      </c>
      <c r="K79" s="39">
        <v>0</v>
      </c>
      <c r="L79" s="39">
        <v>20</v>
      </c>
      <c r="M79" s="39">
        <v>2</v>
      </c>
      <c r="N79" s="23">
        <f t="shared" si="10"/>
        <v>35</v>
      </c>
      <c r="O79" s="39">
        <f t="shared" si="11"/>
        <v>35</v>
      </c>
      <c r="P79" s="23" t="s">
        <v>14</v>
      </c>
      <c r="Q79" s="23"/>
    </row>
    <row r="80" spans="1:17" ht="12.75">
      <c r="A80" s="24">
        <f t="shared" si="5"/>
        <v>76</v>
      </c>
      <c r="B80" s="76" t="s">
        <v>643</v>
      </c>
      <c r="C80" s="24" t="s">
        <v>638</v>
      </c>
      <c r="D80" s="24">
        <v>9</v>
      </c>
      <c r="E80" s="77" t="s">
        <v>637</v>
      </c>
      <c r="F80" s="24" t="s">
        <v>22</v>
      </c>
      <c r="G80" s="24" t="s">
        <v>25</v>
      </c>
      <c r="H80" s="23"/>
      <c r="I80" s="39">
        <v>5</v>
      </c>
      <c r="J80" s="39">
        <v>10</v>
      </c>
      <c r="K80" s="39">
        <v>0</v>
      </c>
      <c r="L80" s="39">
        <v>20</v>
      </c>
      <c r="M80" s="39">
        <v>0</v>
      </c>
      <c r="N80" s="23">
        <f t="shared" si="10"/>
        <v>35</v>
      </c>
      <c r="O80" s="39">
        <f t="shared" si="11"/>
        <v>35</v>
      </c>
      <c r="P80" s="23" t="s">
        <v>14</v>
      </c>
      <c r="Q80" s="23"/>
    </row>
    <row r="81" spans="1:17" ht="12.75">
      <c r="A81" s="24">
        <f t="shared" si="5"/>
        <v>78</v>
      </c>
      <c r="B81" s="76" t="s">
        <v>644</v>
      </c>
      <c r="C81" s="24" t="s">
        <v>638</v>
      </c>
      <c r="D81" s="24">
        <v>9</v>
      </c>
      <c r="E81" s="77" t="s">
        <v>637</v>
      </c>
      <c r="F81" s="24" t="s">
        <v>22</v>
      </c>
      <c r="G81" s="24" t="s">
        <v>25</v>
      </c>
      <c r="H81" s="23"/>
      <c r="I81" s="39">
        <v>0</v>
      </c>
      <c r="J81" s="39">
        <v>5</v>
      </c>
      <c r="K81" s="39">
        <v>5</v>
      </c>
      <c r="L81" s="39">
        <v>20</v>
      </c>
      <c r="M81" s="39">
        <v>0</v>
      </c>
      <c r="N81" s="23">
        <f t="shared" si="10"/>
        <v>30</v>
      </c>
      <c r="O81" s="39">
        <f t="shared" si="11"/>
        <v>30</v>
      </c>
      <c r="P81" s="23" t="s">
        <v>14</v>
      </c>
      <c r="Q81" s="23"/>
    </row>
    <row r="82" spans="1:17" ht="12.75">
      <c r="A82" s="24">
        <f t="shared" si="5"/>
        <v>79</v>
      </c>
      <c r="B82" s="76" t="s">
        <v>645</v>
      </c>
      <c r="C82" s="24" t="s">
        <v>638</v>
      </c>
      <c r="D82" s="24">
        <v>9</v>
      </c>
      <c r="E82" s="77" t="s">
        <v>637</v>
      </c>
      <c r="F82" s="24" t="s">
        <v>22</v>
      </c>
      <c r="G82" s="24" t="s">
        <v>25</v>
      </c>
      <c r="H82" s="23"/>
      <c r="I82" s="39">
        <v>5</v>
      </c>
      <c r="J82" s="39">
        <v>20</v>
      </c>
      <c r="K82" s="39">
        <v>0</v>
      </c>
      <c r="L82" s="39">
        <v>0</v>
      </c>
      <c r="M82" s="39">
        <v>0</v>
      </c>
      <c r="N82" s="23">
        <f t="shared" si="10"/>
        <v>25</v>
      </c>
      <c r="O82" s="39">
        <f t="shared" si="11"/>
        <v>25</v>
      </c>
      <c r="P82" s="23"/>
      <c r="Q82" s="23"/>
    </row>
    <row r="83" spans="1:17" ht="12.75">
      <c r="A83" s="24">
        <f t="shared" si="5"/>
        <v>79</v>
      </c>
      <c r="B83" s="76" t="s">
        <v>646</v>
      </c>
      <c r="C83" s="24" t="s">
        <v>638</v>
      </c>
      <c r="D83" s="24">
        <v>9</v>
      </c>
      <c r="E83" s="77" t="s">
        <v>637</v>
      </c>
      <c r="F83" s="24" t="s">
        <v>22</v>
      </c>
      <c r="G83" s="24" t="s">
        <v>25</v>
      </c>
      <c r="H83" s="23"/>
      <c r="I83" s="39">
        <v>0</v>
      </c>
      <c r="J83" s="39">
        <v>5</v>
      </c>
      <c r="K83" s="39">
        <v>0</v>
      </c>
      <c r="L83" s="39">
        <v>20</v>
      </c>
      <c r="M83" s="39">
        <v>0</v>
      </c>
      <c r="N83" s="23">
        <f t="shared" si="10"/>
        <v>25</v>
      </c>
      <c r="O83" s="39">
        <f t="shared" si="11"/>
        <v>25</v>
      </c>
      <c r="P83" s="23"/>
      <c r="Q83" s="23"/>
    </row>
    <row r="84" spans="1:17" ht="12.75">
      <c r="A84" s="24">
        <f t="shared" si="5"/>
        <v>79</v>
      </c>
      <c r="B84" s="76" t="s">
        <v>647</v>
      </c>
      <c r="C84" s="24" t="s">
        <v>638</v>
      </c>
      <c r="D84" s="24">
        <v>9</v>
      </c>
      <c r="E84" s="77" t="s">
        <v>637</v>
      </c>
      <c r="F84" s="24" t="s">
        <v>22</v>
      </c>
      <c r="G84" s="24" t="s">
        <v>25</v>
      </c>
      <c r="H84" s="23"/>
      <c r="I84" s="39">
        <v>0</v>
      </c>
      <c r="J84" s="39">
        <v>5</v>
      </c>
      <c r="K84" s="39">
        <v>0</v>
      </c>
      <c r="L84" s="39">
        <v>20</v>
      </c>
      <c r="M84" s="39">
        <v>0</v>
      </c>
      <c r="N84" s="23">
        <f t="shared" si="10"/>
        <v>25</v>
      </c>
      <c r="O84" s="39">
        <f t="shared" si="11"/>
        <v>25</v>
      </c>
      <c r="P84" s="23"/>
      <c r="Q84" s="23"/>
    </row>
    <row r="85" spans="1:17" ht="12.75">
      <c r="A85" s="24">
        <f t="shared" si="5"/>
        <v>82</v>
      </c>
      <c r="B85" s="76" t="s">
        <v>648</v>
      </c>
      <c r="C85" s="24" t="s">
        <v>638</v>
      </c>
      <c r="D85" s="24">
        <v>9</v>
      </c>
      <c r="E85" s="77" t="s">
        <v>637</v>
      </c>
      <c r="F85" s="24" t="s">
        <v>22</v>
      </c>
      <c r="G85" s="24" t="s">
        <v>25</v>
      </c>
      <c r="H85" s="23"/>
      <c r="I85" s="39">
        <v>5</v>
      </c>
      <c r="J85" s="39">
        <v>2</v>
      </c>
      <c r="K85" s="39">
        <v>0</v>
      </c>
      <c r="L85" s="39">
        <v>15</v>
      </c>
      <c r="M85" s="39">
        <v>0</v>
      </c>
      <c r="N85" s="23">
        <f t="shared" si="10"/>
        <v>22</v>
      </c>
      <c r="O85" s="39">
        <f t="shared" si="11"/>
        <v>22</v>
      </c>
      <c r="P85" s="23"/>
      <c r="Q85" s="23"/>
    </row>
    <row r="86" spans="1:17" ht="12.75">
      <c r="A86" s="24">
        <f t="shared" si="5"/>
        <v>82</v>
      </c>
      <c r="B86" s="76" t="s">
        <v>649</v>
      </c>
      <c r="C86" s="24" t="s">
        <v>638</v>
      </c>
      <c r="D86" s="24">
        <v>9</v>
      </c>
      <c r="E86" s="77" t="s">
        <v>637</v>
      </c>
      <c r="F86" s="24" t="s">
        <v>22</v>
      </c>
      <c r="G86" s="24" t="s">
        <v>25</v>
      </c>
      <c r="H86" s="23"/>
      <c r="I86" s="39">
        <v>10</v>
      </c>
      <c r="J86" s="39">
        <v>2</v>
      </c>
      <c r="K86" s="39">
        <v>10</v>
      </c>
      <c r="L86" s="39">
        <v>0</v>
      </c>
      <c r="M86" s="39">
        <v>0</v>
      </c>
      <c r="N86" s="23">
        <f t="shared" si="10"/>
        <v>22</v>
      </c>
      <c r="O86" s="39">
        <f t="shared" si="11"/>
        <v>22</v>
      </c>
      <c r="P86" s="23"/>
      <c r="Q86" s="23"/>
    </row>
    <row r="87" spans="1:17" ht="12.75">
      <c r="A87" s="24">
        <f t="shared" si="5"/>
        <v>84</v>
      </c>
      <c r="B87" s="76" t="s">
        <v>650</v>
      </c>
      <c r="C87" s="24" t="s">
        <v>638</v>
      </c>
      <c r="D87" s="24">
        <v>9</v>
      </c>
      <c r="E87" s="77" t="s">
        <v>637</v>
      </c>
      <c r="F87" s="24" t="s">
        <v>22</v>
      </c>
      <c r="G87" s="24" t="s">
        <v>25</v>
      </c>
      <c r="H87" s="23"/>
      <c r="I87" s="39">
        <v>0</v>
      </c>
      <c r="J87" s="39">
        <v>15</v>
      </c>
      <c r="K87" s="39">
        <v>0</v>
      </c>
      <c r="L87" s="39">
        <v>2</v>
      </c>
      <c r="M87" s="39">
        <v>0</v>
      </c>
      <c r="N87" s="23">
        <f t="shared" si="10"/>
        <v>17</v>
      </c>
      <c r="O87" s="39">
        <f t="shared" si="11"/>
        <v>17</v>
      </c>
      <c r="P87" s="23"/>
      <c r="Q87" s="23"/>
    </row>
    <row r="88" spans="1:17" ht="12.75">
      <c r="A88" s="24">
        <f t="shared" si="5"/>
        <v>85</v>
      </c>
      <c r="B88" s="76" t="s">
        <v>651</v>
      </c>
      <c r="C88" s="24" t="s">
        <v>638</v>
      </c>
      <c r="D88" s="24">
        <v>9</v>
      </c>
      <c r="E88" s="77" t="s">
        <v>637</v>
      </c>
      <c r="F88" s="24" t="s">
        <v>22</v>
      </c>
      <c r="G88" s="24" t="s">
        <v>25</v>
      </c>
      <c r="H88" s="23"/>
      <c r="I88" s="39">
        <v>5</v>
      </c>
      <c r="J88" s="39">
        <v>2</v>
      </c>
      <c r="K88" s="39">
        <v>3</v>
      </c>
      <c r="L88" s="39">
        <v>0</v>
      </c>
      <c r="M88" s="39">
        <v>0</v>
      </c>
      <c r="N88" s="23">
        <f t="shared" si="10"/>
        <v>10</v>
      </c>
      <c r="O88" s="39">
        <f t="shared" si="11"/>
        <v>10</v>
      </c>
      <c r="P88" s="23"/>
      <c r="Q88" s="23"/>
    </row>
    <row r="89" spans="1:17" ht="12.75">
      <c r="A89" s="24">
        <f t="shared" si="5"/>
        <v>85</v>
      </c>
      <c r="B89" s="76" t="s">
        <v>652</v>
      </c>
      <c r="C89" s="24" t="s">
        <v>638</v>
      </c>
      <c r="D89" s="24">
        <v>9</v>
      </c>
      <c r="E89" s="77" t="s">
        <v>637</v>
      </c>
      <c r="F89" s="24" t="s">
        <v>22</v>
      </c>
      <c r="G89" s="24" t="s">
        <v>25</v>
      </c>
      <c r="H89" s="23"/>
      <c r="I89" s="39">
        <v>5</v>
      </c>
      <c r="J89" s="39">
        <v>2</v>
      </c>
      <c r="K89" s="39">
        <v>3</v>
      </c>
      <c r="L89" s="39">
        <v>0</v>
      </c>
      <c r="M89" s="39">
        <v>0</v>
      </c>
      <c r="N89" s="23">
        <f t="shared" si="10"/>
        <v>10</v>
      </c>
      <c r="O89" s="39">
        <f t="shared" si="11"/>
        <v>10</v>
      </c>
      <c r="P89" s="23"/>
      <c r="Q89" s="23"/>
    </row>
    <row r="90" spans="1:17" ht="12.75">
      <c r="A90" s="24">
        <f t="shared" si="5"/>
        <v>87</v>
      </c>
      <c r="B90" s="76" t="s">
        <v>653</v>
      </c>
      <c r="C90" s="24" t="s">
        <v>638</v>
      </c>
      <c r="D90" s="24">
        <v>9</v>
      </c>
      <c r="E90" s="77" t="s">
        <v>637</v>
      </c>
      <c r="F90" s="24" t="s">
        <v>22</v>
      </c>
      <c r="G90" s="24" t="s">
        <v>25</v>
      </c>
      <c r="H90" s="23"/>
      <c r="I90" s="39">
        <v>0</v>
      </c>
      <c r="J90" s="39">
        <v>7</v>
      </c>
      <c r="K90" s="39">
        <v>0</v>
      </c>
      <c r="L90" s="39">
        <v>0</v>
      </c>
      <c r="M90" s="39">
        <v>0</v>
      </c>
      <c r="N90" s="23">
        <f t="shared" si="10"/>
        <v>7</v>
      </c>
      <c r="O90" s="39">
        <f t="shared" si="11"/>
        <v>7</v>
      </c>
      <c r="P90" s="23"/>
      <c r="Q90" s="23"/>
    </row>
    <row r="91" spans="1:17" ht="12.75">
      <c r="A91" s="24">
        <f t="shared" si="5"/>
        <v>88</v>
      </c>
      <c r="B91" s="76" t="s">
        <v>654</v>
      </c>
      <c r="C91" s="24" t="s">
        <v>638</v>
      </c>
      <c r="D91" s="24">
        <v>9</v>
      </c>
      <c r="E91" s="77" t="s">
        <v>637</v>
      </c>
      <c r="F91" s="24" t="s">
        <v>22</v>
      </c>
      <c r="G91" s="24" t="s">
        <v>25</v>
      </c>
      <c r="H91" s="23"/>
      <c r="I91" s="39">
        <v>0</v>
      </c>
      <c r="J91" s="39">
        <v>2</v>
      </c>
      <c r="K91" s="39">
        <v>3</v>
      </c>
      <c r="L91" s="39">
        <v>0</v>
      </c>
      <c r="M91" s="39">
        <v>0</v>
      </c>
      <c r="N91" s="23">
        <f t="shared" si="10"/>
        <v>5</v>
      </c>
      <c r="O91" s="39">
        <f t="shared" si="11"/>
        <v>5</v>
      </c>
      <c r="P91" s="23"/>
      <c r="Q91" s="23"/>
    </row>
    <row r="92" spans="1:17" ht="12.75">
      <c r="A92" s="4">
        <f t="shared" si="5"/>
        <v>89</v>
      </c>
      <c r="B92" s="31" t="s">
        <v>779</v>
      </c>
      <c r="C92" s="4" t="s">
        <v>774</v>
      </c>
      <c r="D92" s="4">
        <v>10</v>
      </c>
      <c r="E92" s="4" t="s">
        <v>378</v>
      </c>
      <c r="F92" s="24" t="s">
        <v>22</v>
      </c>
      <c r="G92" s="24" t="s">
        <v>25</v>
      </c>
      <c r="H92" s="30"/>
      <c r="I92" s="30">
        <v>20</v>
      </c>
      <c r="J92" s="30">
        <v>20</v>
      </c>
      <c r="K92" s="30">
        <v>20</v>
      </c>
      <c r="L92" s="30">
        <v>20</v>
      </c>
      <c r="M92" s="30">
        <v>20</v>
      </c>
      <c r="N92" s="10">
        <f t="shared" si="10"/>
        <v>100</v>
      </c>
      <c r="O92" s="13">
        <f t="shared" si="11"/>
        <v>100</v>
      </c>
      <c r="P92" s="10" t="s">
        <v>14</v>
      </c>
      <c r="Q92" s="10"/>
    </row>
    <row r="93" spans="1:17" ht="12.75">
      <c r="A93" s="4">
        <f t="shared" si="5"/>
        <v>90</v>
      </c>
      <c r="B93" s="31" t="s">
        <v>780</v>
      </c>
      <c r="C93" s="4" t="s">
        <v>774</v>
      </c>
      <c r="D93" s="4">
        <v>10</v>
      </c>
      <c r="E93" s="4" t="s">
        <v>378</v>
      </c>
      <c r="F93" s="24" t="s">
        <v>22</v>
      </c>
      <c r="G93" s="24" t="s">
        <v>25</v>
      </c>
      <c r="H93" s="30"/>
      <c r="I93" s="30">
        <v>0</v>
      </c>
      <c r="J93" s="30">
        <v>15</v>
      </c>
      <c r="K93" s="30">
        <v>15</v>
      </c>
      <c r="L93" s="30">
        <v>20</v>
      </c>
      <c r="M93" s="30">
        <v>20</v>
      </c>
      <c r="N93" s="10">
        <f t="shared" si="10"/>
        <v>70</v>
      </c>
      <c r="O93" s="13">
        <f t="shared" si="11"/>
        <v>70</v>
      </c>
      <c r="P93" s="10" t="s">
        <v>14</v>
      </c>
      <c r="Q93" s="10"/>
    </row>
    <row r="94" spans="1:17" ht="12.75">
      <c r="A94" s="4">
        <f t="shared" si="5"/>
        <v>91</v>
      </c>
      <c r="B94" s="31" t="s">
        <v>781</v>
      </c>
      <c r="C94" s="4" t="s">
        <v>774</v>
      </c>
      <c r="D94" s="4">
        <v>10</v>
      </c>
      <c r="E94" s="4" t="s">
        <v>378</v>
      </c>
      <c r="F94" s="24" t="s">
        <v>22</v>
      </c>
      <c r="G94" s="24" t="s">
        <v>25</v>
      </c>
      <c r="H94" s="30"/>
      <c r="I94" s="30">
        <v>15</v>
      </c>
      <c r="J94" s="30">
        <v>18</v>
      </c>
      <c r="K94" s="30">
        <v>0</v>
      </c>
      <c r="L94" s="30">
        <v>0</v>
      </c>
      <c r="M94" s="30">
        <v>10</v>
      </c>
      <c r="N94" s="10">
        <f t="shared" si="10"/>
        <v>43</v>
      </c>
      <c r="O94" s="13">
        <f t="shared" si="11"/>
        <v>43</v>
      </c>
      <c r="P94" s="10"/>
      <c r="Q94" s="10"/>
    </row>
    <row r="95" spans="1:17" ht="12.75">
      <c r="A95" s="4">
        <f t="shared" si="5"/>
        <v>92</v>
      </c>
      <c r="B95" s="31" t="s">
        <v>782</v>
      </c>
      <c r="C95" s="4" t="s">
        <v>774</v>
      </c>
      <c r="D95" s="4">
        <v>10</v>
      </c>
      <c r="E95" s="4" t="s">
        <v>378</v>
      </c>
      <c r="F95" s="24" t="s">
        <v>22</v>
      </c>
      <c r="G95" s="24" t="s">
        <v>25</v>
      </c>
      <c r="H95" s="30"/>
      <c r="I95" s="30">
        <v>20</v>
      </c>
      <c r="J95" s="30">
        <v>5</v>
      </c>
      <c r="K95" s="30">
        <v>0</v>
      </c>
      <c r="L95" s="30">
        <v>0</v>
      </c>
      <c r="M95" s="30">
        <v>0</v>
      </c>
      <c r="N95" s="10">
        <f t="shared" si="10"/>
        <v>25</v>
      </c>
      <c r="O95" s="13">
        <f t="shared" si="11"/>
        <v>25</v>
      </c>
      <c r="P95" s="10"/>
      <c r="Q95" s="10"/>
    </row>
  </sheetData>
  <printOptions/>
  <pageMargins left="1.42" right="0.75" top="0.49" bottom="0.48" header="0.49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3">
      <selection activeCell="A56" sqref="A56:Q58"/>
    </sheetView>
  </sheetViews>
  <sheetFormatPr defaultColWidth="9.140625" defaultRowHeight="12.75"/>
  <cols>
    <col min="1" max="1" width="5.7109375" style="0" customWidth="1"/>
    <col min="2" max="2" width="25.00390625" style="1" customWidth="1"/>
    <col min="3" max="3" width="19.57421875" style="3" customWidth="1"/>
    <col min="4" max="4" width="8.00390625" style="3" customWidth="1"/>
    <col min="5" max="5" width="30.421875" style="3" customWidth="1"/>
    <col min="6" max="7" width="7.7109375" style="3" customWidth="1"/>
    <col min="8" max="8" width="5.7109375" style="2" customWidth="1"/>
    <col min="9" max="9" width="6.00390625" style="2" customWidth="1"/>
    <col min="10" max="10" width="5.28125" style="2" customWidth="1"/>
    <col min="11" max="11" width="5.8515625" style="2" customWidth="1"/>
    <col min="12" max="12" width="5.7109375" style="2" customWidth="1"/>
    <col min="13" max="13" width="5.57421875" style="2" customWidth="1"/>
    <col min="14" max="14" width="5.8515625" style="2" customWidth="1"/>
    <col min="15" max="15" width="7.8515625" style="2" customWidth="1"/>
    <col min="16" max="16" width="6.421875" style="2" customWidth="1"/>
    <col min="17" max="17" width="6.28125" style="2" customWidth="1"/>
  </cols>
  <sheetData>
    <row r="1" spans="2:5" ht="20.25">
      <c r="B1" s="17" t="s">
        <v>21</v>
      </c>
      <c r="C1" s="20"/>
      <c r="D1" s="20"/>
      <c r="E1" s="20"/>
    </row>
    <row r="2" spans="2:5" ht="12.75" customHeight="1">
      <c r="B2" s="17"/>
      <c r="C2" s="20"/>
      <c r="D2" s="20"/>
      <c r="E2" s="20"/>
    </row>
    <row r="3" spans="2:17" ht="12.75">
      <c r="B3" s="6" t="s">
        <v>2</v>
      </c>
      <c r="C3" s="6" t="s">
        <v>16</v>
      </c>
      <c r="D3" s="6" t="s">
        <v>70</v>
      </c>
      <c r="E3" s="6" t="s">
        <v>17</v>
      </c>
      <c r="F3" s="6" t="s">
        <v>7</v>
      </c>
      <c r="G3" s="6" t="s">
        <v>24</v>
      </c>
      <c r="H3" s="6" t="s">
        <v>12</v>
      </c>
      <c r="I3" s="7" t="s">
        <v>3</v>
      </c>
      <c r="J3" s="7" t="s">
        <v>4</v>
      </c>
      <c r="K3" s="6" t="s">
        <v>0</v>
      </c>
      <c r="L3" s="6" t="s">
        <v>1</v>
      </c>
      <c r="M3" s="7" t="s">
        <v>5</v>
      </c>
      <c r="N3" s="8" t="s">
        <v>6</v>
      </c>
      <c r="O3" s="6" t="s">
        <v>11</v>
      </c>
      <c r="P3" s="6" t="s">
        <v>13</v>
      </c>
      <c r="Q3" s="27" t="s">
        <v>71</v>
      </c>
    </row>
    <row r="4" spans="1:17" ht="12.75">
      <c r="A4" s="5">
        <f aca="true" t="shared" si="0" ref="A4:A33">IF(N4=N3,A3,ROW(A4)-3)</f>
        <v>1</v>
      </c>
      <c r="B4" s="9" t="s">
        <v>323</v>
      </c>
      <c r="C4" s="4" t="s">
        <v>18</v>
      </c>
      <c r="D4" s="4">
        <v>1</v>
      </c>
      <c r="E4" s="4" t="s">
        <v>19</v>
      </c>
      <c r="F4" s="4" t="s">
        <v>20</v>
      </c>
      <c r="G4" s="4" t="s">
        <v>25</v>
      </c>
      <c r="H4" s="10">
        <v>8</v>
      </c>
      <c r="I4" s="4">
        <v>20</v>
      </c>
      <c r="J4" s="4">
        <v>20</v>
      </c>
      <c r="K4" s="10">
        <v>20</v>
      </c>
      <c r="L4" s="10">
        <v>7</v>
      </c>
      <c r="M4" s="10">
        <v>13</v>
      </c>
      <c r="N4" s="10">
        <f aca="true" t="shared" si="1" ref="N4:N33">SUM(I4:M4)</f>
        <v>80</v>
      </c>
      <c r="O4" s="13">
        <f aca="true" t="shared" si="2" ref="O4:O33">SUM(N4,H4)</f>
        <v>88</v>
      </c>
      <c r="P4" s="10" t="s">
        <v>14</v>
      </c>
      <c r="Q4" s="10"/>
    </row>
    <row r="5" spans="1:17" ht="12.75">
      <c r="A5" s="5">
        <f t="shared" si="0"/>
        <v>2</v>
      </c>
      <c r="B5" s="9" t="s">
        <v>324</v>
      </c>
      <c r="C5" s="4" t="s">
        <v>18</v>
      </c>
      <c r="D5" s="4">
        <v>1</v>
      </c>
      <c r="E5" s="4" t="s">
        <v>19</v>
      </c>
      <c r="F5" s="4" t="s">
        <v>20</v>
      </c>
      <c r="G5" s="4" t="s">
        <v>25</v>
      </c>
      <c r="H5" s="10">
        <v>25</v>
      </c>
      <c r="I5" s="4">
        <v>20</v>
      </c>
      <c r="J5" s="4">
        <v>20</v>
      </c>
      <c r="K5" s="10">
        <v>20</v>
      </c>
      <c r="L5" s="10">
        <v>5</v>
      </c>
      <c r="M5" s="10">
        <v>13</v>
      </c>
      <c r="N5" s="10">
        <f t="shared" si="1"/>
        <v>78</v>
      </c>
      <c r="O5" s="13">
        <f t="shared" si="2"/>
        <v>103</v>
      </c>
      <c r="P5" s="10" t="s">
        <v>14</v>
      </c>
      <c r="Q5" s="10"/>
    </row>
    <row r="6" spans="1:17" ht="12.75">
      <c r="A6" s="5">
        <f t="shared" si="0"/>
        <v>3</v>
      </c>
      <c r="B6" s="9" t="s">
        <v>325</v>
      </c>
      <c r="C6" s="4" t="s">
        <v>18</v>
      </c>
      <c r="D6" s="4">
        <v>1</v>
      </c>
      <c r="E6" s="4" t="s">
        <v>19</v>
      </c>
      <c r="F6" s="4" t="s">
        <v>20</v>
      </c>
      <c r="G6" s="4" t="s">
        <v>25</v>
      </c>
      <c r="H6" s="10">
        <v>29</v>
      </c>
      <c r="I6" s="4">
        <v>20</v>
      </c>
      <c r="J6" s="4">
        <v>20</v>
      </c>
      <c r="K6" s="10">
        <v>15</v>
      </c>
      <c r="L6" s="10">
        <v>0</v>
      </c>
      <c r="M6" s="10">
        <v>8</v>
      </c>
      <c r="N6" s="10">
        <f t="shared" si="1"/>
        <v>63</v>
      </c>
      <c r="O6" s="13">
        <f t="shared" si="2"/>
        <v>92</v>
      </c>
      <c r="P6" s="10" t="s">
        <v>14</v>
      </c>
      <c r="Q6" s="10"/>
    </row>
    <row r="7" spans="1:17" ht="12.75">
      <c r="A7" s="5">
        <f t="shared" si="0"/>
        <v>4</v>
      </c>
      <c r="B7" s="9" t="s">
        <v>326</v>
      </c>
      <c r="C7" s="4" t="s">
        <v>18</v>
      </c>
      <c r="D7" s="4">
        <v>1</v>
      </c>
      <c r="E7" s="4" t="s">
        <v>19</v>
      </c>
      <c r="F7" s="4" t="s">
        <v>20</v>
      </c>
      <c r="G7" s="4" t="s">
        <v>25</v>
      </c>
      <c r="H7" s="10">
        <v>60</v>
      </c>
      <c r="I7" s="4">
        <v>20</v>
      </c>
      <c r="J7" s="4">
        <v>20</v>
      </c>
      <c r="K7" s="10">
        <v>20</v>
      </c>
      <c r="L7" s="10">
        <v>0</v>
      </c>
      <c r="M7" s="10">
        <v>0</v>
      </c>
      <c r="N7" s="10">
        <f t="shared" si="1"/>
        <v>60</v>
      </c>
      <c r="O7" s="13">
        <f t="shared" si="2"/>
        <v>120</v>
      </c>
      <c r="P7" s="10" t="s">
        <v>14</v>
      </c>
      <c r="Q7" s="10"/>
    </row>
    <row r="8" spans="1:17" ht="12.75">
      <c r="A8" s="5">
        <f t="shared" si="0"/>
        <v>5</v>
      </c>
      <c r="B8" s="9" t="s">
        <v>327</v>
      </c>
      <c r="C8" s="4" t="s">
        <v>18</v>
      </c>
      <c r="D8" s="4">
        <v>1</v>
      </c>
      <c r="E8" s="4" t="s">
        <v>19</v>
      </c>
      <c r="F8" s="4" t="s">
        <v>20</v>
      </c>
      <c r="G8" s="4" t="s">
        <v>25</v>
      </c>
      <c r="H8" s="10">
        <v>63</v>
      </c>
      <c r="I8" s="4">
        <v>20</v>
      </c>
      <c r="J8" s="4">
        <v>0</v>
      </c>
      <c r="K8" s="10">
        <v>20</v>
      </c>
      <c r="L8" s="10">
        <v>5</v>
      </c>
      <c r="M8" s="10">
        <v>13</v>
      </c>
      <c r="N8" s="10">
        <f t="shared" si="1"/>
        <v>58</v>
      </c>
      <c r="O8" s="13">
        <f t="shared" si="2"/>
        <v>121</v>
      </c>
      <c r="P8" s="10" t="s">
        <v>14</v>
      </c>
      <c r="Q8" s="10"/>
    </row>
    <row r="9" spans="1:17" ht="12.75">
      <c r="A9" s="5">
        <f t="shared" si="0"/>
        <v>6</v>
      </c>
      <c r="B9" s="9" t="s">
        <v>328</v>
      </c>
      <c r="C9" s="4" t="s">
        <v>18</v>
      </c>
      <c r="D9" s="4">
        <v>1</v>
      </c>
      <c r="E9" s="4" t="s">
        <v>19</v>
      </c>
      <c r="F9" s="4" t="s">
        <v>20</v>
      </c>
      <c r="G9" s="4" t="s">
        <v>25</v>
      </c>
      <c r="H9" s="10">
        <v>40</v>
      </c>
      <c r="I9" s="4">
        <v>0</v>
      </c>
      <c r="J9" s="4">
        <v>20</v>
      </c>
      <c r="K9" s="10">
        <v>20</v>
      </c>
      <c r="L9" s="10">
        <v>5</v>
      </c>
      <c r="M9" s="10">
        <v>11</v>
      </c>
      <c r="N9" s="10">
        <f t="shared" si="1"/>
        <v>56</v>
      </c>
      <c r="O9" s="13">
        <f t="shared" si="2"/>
        <v>96</v>
      </c>
      <c r="P9" s="10" t="s">
        <v>14</v>
      </c>
      <c r="Q9" s="10"/>
    </row>
    <row r="10" spans="1:17" ht="12.75">
      <c r="A10" s="5">
        <f t="shared" si="0"/>
        <v>7</v>
      </c>
      <c r="B10" s="9" t="s">
        <v>329</v>
      </c>
      <c r="C10" s="4" t="s">
        <v>18</v>
      </c>
      <c r="D10" s="4">
        <v>1</v>
      </c>
      <c r="E10" s="4" t="s">
        <v>19</v>
      </c>
      <c r="F10" s="4" t="s">
        <v>20</v>
      </c>
      <c r="G10" s="4" t="s">
        <v>25</v>
      </c>
      <c r="H10" s="10">
        <v>26</v>
      </c>
      <c r="I10" s="4">
        <v>20</v>
      </c>
      <c r="J10" s="4">
        <v>0</v>
      </c>
      <c r="K10" s="10">
        <v>15</v>
      </c>
      <c r="L10" s="10">
        <v>7</v>
      </c>
      <c r="M10" s="10">
        <v>12</v>
      </c>
      <c r="N10" s="10">
        <f t="shared" si="1"/>
        <v>54</v>
      </c>
      <c r="O10" s="13">
        <f t="shared" si="2"/>
        <v>80</v>
      </c>
      <c r="P10" s="10" t="s">
        <v>14</v>
      </c>
      <c r="Q10" s="10"/>
    </row>
    <row r="11" spans="1:17" ht="12.75">
      <c r="A11" s="5">
        <f t="shared" si="0"/>
        <v>8</v>
      </c>
      <c r="B11" s="9" t="s">
        <v>330</v>
      </c>
      <c r="C11" s="4" t="s">
        <v>18</v>
      </c>
      <c r="D11" s="4">
        <v>1</v>
      </c>
      <c r="E11" s="4" t="s">
        <v>19</v>
      </c>
      <c r="F11" s="4" t="s">
        <v>20</v>
      </c>
      <c r="G11" s="4" t="s">
        <v>25</v>
      </c>
      <c r="H11" s="10">
        <v>62</v>
      </c>
      <c r="I11" s="4">
        <v>20</v>
      </c>
      <c r="J11" s="4">
        <v>0</v>
      </c>
      <c r="K11" s="10">
        <v>15</v>
      </c>
      <c r="L11" s="10">
        <v>5</v>
      </c>
      <c r="M11" s="10">
        <v>12</v>
      </c>
      <c r="N11" s="10">
        <f t="shared" si="1"/>
        <v>52</v>
      </c>
      <c r="O11" s="13">
        <f t="shared" si="2"/>
        <v>114</v>
      </c>
      <c r="P11" s="10" t="s">
        <v>14</v>
      </c>
      <c r="Q11" s="10"/>
    </row>
    <row r="12" spans="1:17" ht="12.75">
      <c r="A12" s="5">
        <f t="shared" si="0"/>
        <v>9</v>
      </c>
      <c r="B12" s="9" t="s">
        <v>331</v>
      </c>
      <c r="C12" s="4" t="s">
        <v>18</v>
      </c>
      <c r="D12" s="4">
        <v>1</v>
      </c>
      <c r="E12" s="4" t="s">
        <v>19</v>
      </c>
      <c r="F12" s="4" t="s">
        <v>20</v>
      </c>
      <c r="G12" s="4" t="s">
        <v>25</v>
      </c>
      <c r="H12" s="10">
        <v>20</v>
      </c>
      <c r="I12" s="4">
        <v>20</v>
      </c>
      <c r="J12" s="4">
        <v>0</v>
      </c>
      <c r="K12" s="10">
        <v>20</v>
      </c>
      <c r="L12" s="10">
        <v>0</v>
      </c>
      <c r="M12" s="10">
        <v>11</v>
      </c>
      <c r="N12" s="10">
        <f t="shared" si="1"/>
        <v>51</v>
      </c>
      <c r="O12" s="13">
        <f t="shared" si="2"/>
        <v>71</v>
      </c>
      <c r="P12" s="10"/>
      <c r="Q12" s="10"/>
    </row>
    <row r="13" spans="1:17" ht="12.75">
      <c r="A13" s="5">
        <f t="shared" si="0"/>
        <v>10</v>
      </c>
      <c r="B13" s="9" t="s">
        <v>332</v>
      </c>
      <c r="C13" s="4" t="s">
        <v>18</v>
      </c>
      <c r="D13" s="4">
        <v>1</v>
      </c>
      <c r="E13" s="4" t="s">
        <v>19</v>
      </c>
      <c r="F13" s="4" t="s">
        <v>20</v>
      </c>
      <c r="G13" s="4" t="s">
        <v>25</v>
      </c>
      <c r="H13" s="10">
        <v>35</v>
      </c>
      <c r="I13" s="4">
        <v>20</v>
      </c>
      <c r="J13" s="4">
        <v>0</v>
      </c>
      <c r="K13" s="10">
        <v>20</v>
      </c>
      <c r="L13" s="10">
        <v>0</v>
      </c>
      <c r="M13" s="10">
        <v>10</v>
      </c>
      <c r="N13" s="10">
        <f t="shared" si="1"/>
        <v>50</v>
      </c>
      <c r="O13" s="13">
        <f t="shared" si="2"/>
        <v>85</v>
      </c>
      <c r="P13" s="10" t="s">
        <v>14</v>
      </c>
      <c r="Q13" s="10"/>
    </row>
    <row r="14" spans="1:17" ht="12.75">
      <c r="A14" s="5">
        <f t="shared" si="0"/>
        <v>10</v>
      </c>
      <c r="B14" s="9" t="s">
        <v>333</v>
      </c>
      <c r="C14" s="4" t="s">
        <v>18</v>
      </c>
      <c r="D14" s="4">
        <v>1</v>
      </c>
      <c r="E14" s="4" t="s">
        <v>19</v>
      </c>
      <c r="F14" s="4" t="s">
        <v>20</v>
      </c>
      <c r="G14" s="4" t="s">
        <v>25</v>
      </c>
      <c r="H14" s="10">
        <v>25</v>
      </c>
      <c r="I14" s="4">
        <v>20</v>
      </c>
      <c r="J14" s="4">
        <v>0</v>
      </c>
      <c r="K14" s="10">
        <v>15</v>
      </c>
      <c r="L14" s="10">
        <v>0</v>
      </c>
      <c r="M14" s="10">
        <v>15</v>
      </c>
      <c r="N14" s="10">
        <f t="shared" si="1"/>
        <v>50</v>
      </c>
      <c r="O14" s="13">
        <f t="shared" si="2"/>
        <v>75</v>
      </c>
      <c r="P14" s="10"/>
      <c r="Q14" s="10"/>
    </row>
    <row r="15" spans="1:17" ht="12.75">
      <c r="A15" s="5">
        <f t="shared" si="0"/>
        <v>12</v>
      </c>
      <c r="B15" s="9" t="s">
        <v>334</v>
      </c>
      <c r="C15" s="4" t="s">
        <v>18</v>
      </c>
      <c r="D15" s="4">
        <v>1</v>
      </c>
      <c r="E15" s="4" t="s">
        <v>19</v>
      </c>
      <c r="F15" s="4" t="s">
        <v>20</v>
      </c>
      <c r="G15" s="4" t="s">
        <v>25</v>
      </c>
      <c r="H15" s="10">
        <v>40</v>
      </c>
      <c r="I15" s="4">
        <v>10</v>
      </c>
      <c r="J15" s="4">
        <v>0</v>
      </c>
      <c r="K15" s="10">
        <v>20</v>
      </c>
      <c r="L15" s="10">
        <v>0</v>
      </c>
      <c r="M15" s="10">
        <v>19</v>
      </c>
      <c r="N15" s="10">
        <f t="shared" si="1"/>
        <v>49</v>
      </c>
      <c r="O15" s="13">
        <f t="shared" si="2"/>
        <v>89</v>
      </c>
      <c r="P15" s="10" t="s">
        <v>14</v>
      </c>
      <c r="Q15" s="10"/>
    </row>
    <row r="16" spans="1:17" ht="12.75">
      <c r="A16" s="5">
        <f t="shared" si="0"/>
        <v>12</v>
      </c>
      <c r="B16" s="9" t="s">
        <v>335</v>
      </c>
      <c r="C16" s="4" t="s">
        <v>18</v>
      </c>
      <c r="D16" s="4">
        <v>1</v>
      </c>
      <c r="E16" s="4" t="s">
        <v>19</v>
      </c>
      <c r="F16" s="4" t="s">
        <v>20</v>
      </c>
      <c r="G16" s="4" t="s">
        <v>25</v>
      </c>
      <c r="H16" s="10">
        <v>24</v>
      </c>
      <c r="I16" s="4">
        <v>20</v>
      </c>
      <c r="J16" s="4">
        <v>2</v>
      </c>
      <c r="K16" s="10">
        <v>15</v>
      </c>
      <c r="L16" s="10">
        <v>0</v>
      </c>
      <c r="M16" s="10">
        <v>12</v>
      </c>
      <c r="N16" s="10">
        <f t="shared" si="1"/>
        <v>49</v>
      </c>
      <c r="O16" s="13">
        <f t="shared" si="2"/>
        <v>73</v>
      </c>
      <c r="P16" s="10"/>
      <c r="Q16" s="10"/>
    </row>
    <row r="17" spans="1:17" ht="12.75">
      <c r="A17" s="5">
        <f t="shared" si="0"/>
        <v>14</v>
      </c>
      <c r="B17" s="9" t="s">
        <v>336</v>
      </c>
      <c r="C17" s="4" t="s">
        <v>18</v>
      </c>
      <c r="D17" s="4">
        <v>1</v>
      </c>
      <c r="E17" s="4" t="s">
        <v>19</v>
      </c>
      <c r="F17" s="4" t="s">
        <v>20</v>
      </c>
      <c r="G17" s="4" t="s">
        <v>25</v>
      </c>
      <c r="H17" s="10">
        <v>46</v>
      </c>
      <c r="I17" s="4">
        <v>20</v>
      </c>
      <c r="J17" s="4">
        <v>0</v>
      </c>
      <c r="K17" s="10">
        <v>20</v>
      </c>
      <c r="L17" s="10">
        <v>5</v>
      </c>
      <c r="M17" s="10">
        <v>2</v>
      </c>
      <c r="N17" s="10">
        <f t="shared" si="1"/>
        <v>47</v>
      </c>
      <c r="O17" s="13">
        <f t="shared" si="2"/>
        <v>93</v>
      </c>
      <c r="P17" s="10" t="s">
        <v>14</v>
      </c>
      <c r="Q17" s="10"/>
    </row>
    <row r="18" spans="1:17" ht="12.75">
      <c r="A18" s="5">
        <f t="shared" si="0"/>
        <v>14</v>
      </c>
      <c r="B18" s="9" t="s">
        <v>337</v>
      </c>
      <c r="C18" s="4" t="s">
        <v>18</v>
      </c>
      <c r="D18" s="4">
        <v>1</v>
      </c>
      <c r="E18" s="4" t="s">
        <v>19</v>
      </c>
      <c r="F18" s="4" t="s">
        <v>20</v>
      </c>
      <c r="G18" s="4" t="s">
        <v>25</v>
      </c>
      <c r="H18" s="10">
        <v>42</v>
      </c>
      <c r="I18" s="4">
        <v>20</v>
      </c>
      <c r="J18" s="4">
        <v>0</v>
      </c>
      <c r="K18" s="10">
        <v>15</v>
      </c>
      <c r="L18" s="10">
        <v>0</v>
      </c>
      <c r="M18" s="10">
        <v>12</v>
      </c>
      <c r="N18" s="10">
        <f t="shared" si="1"/>
        <v>47</v>
      </c>
      <c r="O18" s="13">
        <f t="shared" si="2"/>
        <v>89</v>
      </c>
      <c r="P18" s="10" t="s">
        <v>14</v>
      </c>
      <c r="Q18" s="10"/>
    </row>
    <row r="19" spans="1:17" ht="12.75">
      <c r="A19" s="5">
        <f t="shared" si="0"/>
        <v>16</v>
      </c>
      <c r="B19" s="9" t="s">
        <v>338</v>
      </c>
      <c r="C19" s="4" t="s">
        <v>18</v>
      </c>
      <c r="D19" s="4">
        <v>1</v>
      </c>
      <c r="E19" s="4" t="s">
        <v>19</v>
      </c>
      <c r="F19" s="4" t="s">
        <v>20</v>
      </c>
      <c r="G19" s="4" t="s">
        <v>25</v>
      </c>
      <c r="H19" s="10">
        <v>12</v>
      </c>
      <c r="I19" s="4">
        <v>1</v>
      </c>
      <c r="J19" s="4">
        <v>20</v>
      </c>
      <c r="K19" s="10">
        <v>20</v>
      </c>
      <c r="L19" s="10">
        <v>0</v>
      </c>
      <c r="M19" s="10">
        <v>5</v>
      </c>
      <c r="N19" s="10">
        <f t="shared" si="1"/>
        <v>46</v>
      </c>
      <c r="O19" s="13">
        <f t="shared" si="2"/>
        <v>58</v>
      </c>
      <c r="P19" s="10"/>
      <c r="Q19" s="10"/>
    </row>
    <row r="20" spans="1:17" ht="12.75">
      <c r="A20" s="5">
        <f t="shared" si="0"/>
        <v>17</v>
      </c>
      <c r="B20" s="9" t="s">
        <v>339</v>
      </c>
      <c r="C20" s="4" t="s">
        <v>18</v>
      </c>
      <c r="D20" s="4">
        <v>1</v>
      </c>
      <c r="E20" s="4" t="s">
        <v>19</v>
      </c>
      <c r="F20" s="4" t="s">
        <v>20</v>
      </c>
      <c r="G20" s="4" t="s">
        <v>25</v>
      </c>
      <c r="H20" s="10">
        <v>20</v>
      </c>
      <c r="I20" s="4">
        <v>1</v>
      </c>
      <c r="J20" s="4">
        <v>20</v>
      </c>
      <c r="K20" s="10">
        <v>20</v>
      </c>
      <c r="L20" s="10">
        <v>2</v>
      </c>
      <c r="M20" s="10">
        <v>2</v>
      </c>
      <c r="N20" s="10">
        <f t="shared" si="1"/>
        <v>45</v>
      </c>
      <c r="O20" s="13">
        <f t="shared" si="2"/>
        <v>65</v>
      </c>
      <c r="P20" s="10"/>
      <c r="Q20" s="10"/>
    </row>
    <row r="21" spans="1:17" ht="12.75">
      <c r="A21" s="5">
        <f t="shared" si="0"/>
        <v>18</v>
      </c>
      <c r="B21" s="9" t="s">
        <v>340</v>
      </c>
      <c r="C21" s="4" t="s">
        <v>18</v>
      </c>
      <c r="D21" s="4">
        <v>1</v>
      </c>
      <c r="E21" s="4" t="s">
        <v>19</v>
      </c>
      <c r="F21" s="4" t="s">
        <v>20</v>
      </c>
      <c r="G21" s="4" t="s">
        <v>25</v>
      </c>
      <c r="H21" s="10">
        <v>40</v>
      </c>
      <c r="I21" s="4">
        <v>1</v>
      </c>
      <c r="J21" s="4">
        <v>0</v>
      </c>
      <c r="K21" s="10">
        <v>20</v>
      </c>
      <c r="L21" s="10">
        <v>12</v>
      </c>
      <c r="M21" s="10">
        <v>10</v>
      </c>
      <c r="N21" s="10">
        <f t="shared" si="1"/>
        <v>43</v>
      </c>
      <c r="O21" s="13">
        <f t="shared" si="2"/>
        <v>83</v>
      </c>
      <c r="P21" s="10" t="s">
        <v>14</v>
      </c>
      <c r="Q21" s="10"/>
    </row>
    <row r="22" spans="1:17" ht="12.75">
      <c r="A22" s="5">
        <f t="shared" si="0"/>
        <v>19</v>
      </c>
      <c r="B22" s="9" t="s">
        <v>341</v>
      </c>
      <c r="C22" s="4" t="s">
        <v>18</v>
      </c>
      <c r="D22" s="4">
        <v>1</v>
      </c>
      <c r="E22" s="4" t="s">
        <v>19</v>
      </c>
      <c r="F22" s="4" t="s">
        <v>20</v>
      </c>
      <c r="G22" s="4" t="s">
        <v>25</v>
      </c>
      <c r="H22" s="10">
        <v>35</v>
      </c>
      <c r="I22" s="4">
        <v>0</v>
      </c>
      <c r="J22" s="4">
        <v>0</v>
      </c>
      <c r="K22" s="10">
        <v>20</v>
      </c>
      <c r="L22" s="10">
        <v>0</v>
      </c>
      <c r="M22" s="10">
        <v>11</v>
      </c>
      <c r="N22" s="10">
        <f t="shared" si="1"/>
        <v>31</v>
      </c>
      <c r="O22" s="13">
        <f t="shared" si="2"/>
        <v>66</v>
      </c>
      <c r="P22" s="10"/>
      <c r="Q22" s="10"/>
    </row>
    <row r="23" spans="1:17" ht="12.75">
      <c r="A23" s="5">
        <f t="shared" si="0"/>
        <v>20</v>
      </c>
      <c r="B23" s="9" t="s">
        <v>342</v>
      </c>
      <c r="C23" s="4" t="s">
        <v>18</v>
      </c>
      <c r="D23" s="4">
        <v>1</v>
      </c>
      <c r="E23" s="4" t="s">
        <v>19</v>
      </c>
      <c r="F23" s="4" t="s">
        <v>20</v>
      </c>
      <c r="G23" s="4" t="s">
        <v>25</v>
      </c>
      <c r="H23" s="10">
        <v>54</v>
      </c>
      <c r="I23" s="4">
        <v>3</v>
      </c>
      <c r="J23" s="4">
        <v>0</v>
      </c>
      <c r="K23" s="10">
        <v>20</v>
      </c>
      <c r="L23" s="10">
        <v>5</v>
      </c>
      <c r="M23" s="10">
        <v>1</v>
      </c>
      <c r="N23" s="10">
        <f t="shared" si="1"/>
        <v>29</v>
      </c>
      <c r="O23" s="13">
        <f t="shared" si="2"/>
        <v>83</v>
      </c>
      <c r="P23" s="10" t="s">
        <v>14</v>
      </c>
      <c r="Q23" s="10"/>
    </row>
    <row r="24" spans="1:17" ht="12.75">
      <c r="A24" s="5">
        <f t="shared" si="0"/>
        <v>21</v>
      </c>
      <c r="B24" s="9" t="s">
        <v>343</v>
      </c>
      <c r="C24" s="4" t="s">
        <v>18</v>
      </c>
      <c r="D24" s="4">
        <v>1</v>
      </c>
      <c r="E24" s="4" t="s">
        <v>19</v>
      </c>
      <c r="F24" s="4" t="s">
        <v>20</v>
      </c>
      <c r="G24" s="4" t="s">
        <v>25</v>
      </c>
      <c r="H24" s="10">
        <v>23</v>
      </c>
      <c r="I24" s="4">
        <v>0</v>
      </c>
      <c r="J24" s="4">
        <v>0</v>
      </c>
      <c r="K24" s="10">
        <v>10</v>
      </c>
      <c r="L24" s="10">
        <v>5</v>
      </c>
      <c r="M24" s="10">
        <v>13</v>
      </c>
      <c r="N24" s="10">
        <f t="shared" si="1"/>
        <v>28</v>
      </c>
      <c r="O24" s="13">
        <f t="shared" si="2"/>
        <v>51</v>
      </c>
      <c r="P24" s="10"/>
      <c r="Q24" s="10"/>
    </row>
    <row r="25" spans="1:17" ht="12.75">
      <c r="A25" s="5">
        <f t="shared" si="0"/>
        <v>22</v>
      </c>
      <c r="B25" s="9" t="s">
        <v>344</v>
      </c>
      <c r="C25" s="4" t="s">
        <v>18</v>
      </c>
      <c r="D25" s="4">
        <v>1</v>
      </c>
      <c r="E25" s="4" t="s">
        <v>19</v>
      </c>
      <c r="F25" s="4" t="s">
        <v>20</v>
      </c>
      <c r="G25" s="4" t="s">
        <v>25</v>
      </c>
      <c r="H25" s="10">
        <v>23</v>
      </c>
      <c r="I25" s="4">
        <v>0</v>
      </c>
      <c r="J25" s="4">
        <v>0</v>
      </c>
      <c r="K25" s="10">
        <v>20</v>
      </c>
      <c r="L25" s="10">
        <v>5</v>
      </c>
      <c r="M25" s="10">
        <v>1</v>
      </c>
      <c r="N25" s="10">
        <f t="shared" si="1"/>
        <v>26</v>
      </c>
      <c r="O25" s="13">
        <f t="shared" si="2"/>
        <v>49</v>
      </c>
      <c r="P25" s="10"/>
      <c r="Q25" s="10"/>
    </row>
    <row r="26" spans="1:17" ht="12.75">
      <c r="A26" s="5">
        <f t="shared" si="0"/>
        <v>23</v>
      </c>
      <c r="B26" s="9" t="s">
        <v>345</v>
      </c>
      <c r="C26" s="4" t="s">
        <v>18</v>
      </c>
      <c r="D26" s="4">
        <v>1</v>
      </c>
      <c r="E26" s="4" t="s">
        <v>19</v>
      </c>
      <c r="F26" s="4" t="s">
        <v>20</v>
      </c>
      <c r="G26" s="4" t="s">
        <v>25</v>
      </c>
      <c r="H26" s="10">
        <v>20</v>
      </c>
      <c r="I26" s="4">
        <v>0</v>
      </c>
      <c r="J26" s="4">
        <v>0</v>
      </c>
      <c r="K26" s="10">
        <v>5</v>
      </c>
      <c r="L26" s="10">
        <v>0</v>
      </c>
      <c r="M26" s="10">
        <v>18</v>
      </c>
      <c r="N26" s="10">
        <f t="shared" si="1"/>
        <v>23</v>
      </c>
      <c r="O26" s="13">
        <f t="shared" si="2"/>
        <v>43</v>
      </c>
      <c r="P26" s="10"/>
      <c r="Q26" s="10"/>
    </row>
    <row r="27" spans="1:17" ht="12.75">
      <c r="A27" s="5">
        <f t="shared" si="0"/>
        <v>24</v>
      </c>
      <c r="B27" s="9" t="s">
        <v>346</v>
      </c>
      <c r="C27" s="4" t="s">
        <v>18</v>
      </c>
      <c r="D27" s="4">
        <v>1</v>
      </c>
      <c r="E27" s="4" t="s">
        <v>19</v>
      </c>
      <c r="F27" s="4" t="s">
        <v>20</v>
      </c>
      <c r="G27" s="4" t="s">
        <v>25</v>
      </c>
      <c r="H27" s="10">
        <v>23</v>
      </c>
      <c r="I27" s="4">
        <v>0</v>
      </c>
      <c r="J27" s="4">
        <v>1</v>
      </c>
      <c r="K27" s="10">
        <v>20</v>
      </c>
      <c r="L27" s="10">
        <v>0</v>
      </c>
      <c r="M27" s="10">
        <v>0</v>
      </c>
      <c r="N27" s="10">
        <f t="shared" si="1"/>
        <v>21</v>
      </c>
      <c r="O27" s="13">
        <f t="shared" si="2"/>
        <v>44</v>
      </c>
      <c r="P27" s="10"/>
      <c r="Q27" s="10"/>
    </row>
    <row r="28" spans="1:17" ht="12.75">
      <c r="A28" s="5">
        <f t="shared" si="0"/>
        <v>25</v>
      </c>
      <c r="B28" s="9" t="s">
        <v>347</v>
      </c>
      <c r="C28" s="4" t="s">
        <v>18</v>
      </c>
      <c r="D28" s="4">
        <v>1</v>
      </c>
      <c r="E28" s="4" t="s">
        <v>19</v>
      </c>
      <c r="F28" s="4" t="s">
        <v>20</v>
      </c>
      <c r="G28" s="4" t="s">
        <v>25</v>
      </c>
      <c r="H28" s="10">
        <v>32</v>
      </c>
      <c r="I28" s="4">
        <v>0</v>
      </c>
      <c r="J28" s="4">
        <v>0</v>
      </c>
      <c r="K28" s="10">
        <v>5</v>
      </c>
      <c r="L28" s="10">
        <v>0</v>
      </c>
      <c r="M28" s="10">
        <v>12</v>
      </c>
      <c r="N28" s="10">
        <f t="shared" si="1"/>
        <v>17</v>
      </c>
      <c r="O28" s="13">
        <f t="shared" si="2"/>
        <v>49</v>
      </c>
      <c r="P28" s="10"/>
      <c r="Q28" s="10"/>
    </row>
    <row r="29" spans="1:17" ht="12.75">
      <c r="A29" s="5">
        <f t="shared" si="0"/>
        <v>26</v>
      </c>
      <c r="B29" s="9" t="s">
        <v>348</v>
      </c>
      <c r="C29" s="4" t="s">
        <v>18</v>
      </c>
      <c r="D29" s="4">
        <v>1</v>
      </c>
      <c r="E29" s="4" t="s">
        <v>19</v>
      </c>
      <c r="F29" s="4" t="s">
        <v>20</v>
      </c>
      <c r="G29" s="4" t="s">
        <v>25</v>
      </c>
      <c r="H29" s="10">
        <v>42</v>
      </c>
      <c r="I29" s="4">
        <v>0</v>
      </c>
      <c r="J29" s="4">
        <v>0</v>
      </c>
      <c r="K29" s="10">
        <v>15</v>
      </c>
      <c r="L29" s="10">
        <v>0</v>
      </c>
      <c r="M29" s="10">
        <v>0</v>
      </c>
      <c r="N29" s="10">
        <f t="shared" si="1"/>
        <v>15</v>
      </c>
      <c r="O29" s="13">
        <f t="shared" si="2"/>
        <v>57</v>
      </c>
      <c r="P29" s="10"/>
      <c r="Q29" s="10"/>
    </row>
    <row r="30" spans="1:17" ht="12.75">
      <c r="A30" s="5">
        <f t="shared" si="0"/>
        <v>27</v>
      </c>
      <c r="B30" s="9" t="s">
        <v>349</v>
      </c>
      <c r="C30" s="4" t="s">
        <v>18</v>
      </c>
      <c r="D30" s="4">
        <v>1</v>
      </c>
      <c r="E30" s="4" t="s">
        <v>19</v>
      </c>
      <c r="F30" s="4" t="s">
        <v>20</v>
      </c>
      <c r="G30" s="4" t="s">
        <v>25</v>
      </c>
      <c r="H30" s="10">
        <v>45</v>
      </c>
      <c r="I30" s="4">
        <v>2</v>
      </c>
      <c r="J30" s="4">
        <v>0</v>
      </c>
      <c r="K30" s="10">
        <v>5</v>
      </c>
      <c r="L30" s="10">
        <v>5</v>
      </c>
      <c r="M30" s="10">
        <v>1</v>
      </c>
      <c r="N30" s="10">
        <f t="shared" si="1"/>
        <v>13</v>
      </c>
      <c r="O30" s="13">
        <f t="shared" si="2"/>
        <v>58</v>
      </c>
      <c r="P30" s="10"/>
      <c r="Q30" s="10"/>
    </row>
    <row r="31" spans="1:17" ht="12.75">
      <c r="A31" s="24">
        <f t="shared" si="0"/>
        <v>28</v>
      </c>
      <c r="B31" s="26" t="s">
        <v>350</v>
      </c>
      <c r="C31" s="24" t="s">
        <v>18</v>
      </c>
      <c r="D31" s="24">
        <v>1</v>
      </c>
      <c r="E31" s="24" t="s">
        <v>19</v>
      </c>
      <c r="F31" s="24" t="s">
        <v>20</v>
      </c>
      <c r="G31" s="24" t="s">
        <v>25</v>
      </c>
      <c r="H31" s="23">
        <v>29</v>
      </c>
      <c r="I31" s="24"/>
      <c r="J31" s="24"/>
      <c r="K31" s="23"/>
      <c r="L31" s="23"/>
      <c r="M31" s="23"/>
      <c r="N31" s="23">
        <f t="shared" si="1"/>
        <v>0</v>
      </c>
      <c r="O31" s="13">
        <f t="shared" si="2"/>
        <v>29</v>
      </c>
      <c r="P31" s="10"/>
      <c r="Q31" s="10"/>
    </row>
    <row r="32" spans="1:17" ht="12.75">
      <c r="A32" s="24">
        <f t="shared" si="0"/>
        <v>28</v>
      </c>
      <c r="B32" s="26" t="s">
        <v>351</v>
      </c>
      <c r="C32" s="24" t="s">
        <v>18</v>
      </c>
      <c r="D32" s="24">
        <v>1</v>
      </c>
      <c r="E32" s="24" t="s">
        <v>19</v>
      </c>
      <c r="F32" s="24" t="s">
        <v>20</v>
      </c>
      <c r="G32" s="24" t="s">
        <v>25</v>
      </c>
      <c r="H32" s="23">
        <v>21</v>
      </c>
      <c r="I32" s="24"/>
      <c r="J32" s="24"/>
      <c r="K32" s="23"/>
      <c r="L32" s="23"/>
      <c r="M32" s="23"/>
      <c r="N32" s="23">
        <f t="shared" si="1"/>
        <v>0</v>
      </c>
      <c r="O32" s="13">
        <f t="shared" si="2"/>
        <v>21</v>
      </c>
      <c r="P32" s="10"/>
      <c r="Q32" s="10"/>
    </row>
    <row r="33" spans="1:17" ht="12.75">
      <c r="A33" s="24">
        <f t="shared" si="0"/>
        <v>28</v>
      </c>
      <c r="B33" s="26" t="s">
        <v>352</v>
      </c>
      <c r="C33" s="24" t="s">
        <v>18</v>
      </c>
      <c r="D33" s="24">
        <v>1</v>
      </c>
      <c r="E33" s="24" t="s">
        <v>19</v>
      </c>
      <c r="F33" s="24" t="s">
        <v>20</v>
      </c>
      <c r="G33" s="24" t="s">
        <v>25</v>
      </c>
      <c r="H33" s="23">
        <v>1</v>
      </c>
      <c r="I33" s="24"/>
      <c r="J33" s="24"/>
      <c r="K33" s="23"/>
      <c r="L33" s="23"/>
      <c r="M33" s="23"/>
      <c r="N33" s="23">
        <f t="shared" si="1"/>
        <v>0</v>
      </c>
      <c r="O33" s="13">
        <f t="shared" si="2"/>
        <v>1</v>
      </c>
      <c r="P33" s="10"/>
      <c r="Q33" s="10"/>
    </row>
    <row r="34" spans="1:17" ht="12.75">
      <c r="A34" s="24">
        <f aca="true" t="shared" si="3" ref="A34:A58">IF(N34=N33,A33,ROW(A34)-3)</f>
        <v>31</v>
      </c>
      <c r="B34" s="22" t="s">
        <v>183</v>
      </c>
      <c r="C34" s="38" t="s">
        <v>168</v>
      </c>
      <c r="D34" s="38">
        <v>26</v>
      </c>
      <c r="E34" s="38" t="s">
        <v>169</v>
      </c>
      <c r="F34" s="24" t="s">
        <v>20</v>
      </c>
      <c r="G34" s="24" t="s">
        <v>25</v>
      </c>
      <c r="H34" s="23"/>
      <c r="I34" s="38">
        <v>0</v>
      </c>
      <c r="J34" s="38">
        <v>0</v>
      </c>
      <c r="K34" s="38">
        <v>20</v>
      </c>
      <c r="L34" s="38">
        <v>0</v>
      </c>
      <c r="M34" s="38">
        <v>20</v>
      </c>
      <c r="N34" s="23">
        <f aca="true" t="shared" si="4" ref="N34:N48">SUM(I34:M34)</f>
        <v>40</v>
      </c>
      <c r="O34" s="13">
        <f aca="true" t="shared" si="5" ref="O34:O48">SUM(N34,H34)</f>
        <v>40</v>
      </c>
      <c r="P34" s="10"/>
      <c r="Q34" s="10"/>
    </row>
    <row r="35" spans="1:17" ht="12.75">
      <c r="A35" s="24">
        <f t="shared" si="3"/>
        <v>32</v>
      </c>
      <c r="B35" s="22" t="s">
        <v>184</v>
      </c>
      <c r="C35" s="38" t="s">
        <v>168</v>
      </c>
      <c r="D35" s="38">
        <v>26</v>
      </c>
      <c r="E35" s="38" t="s">
        <v>169</v>
      </c>
      <c r="F35" s="24" t="s">
        <v>20</v>
      </c>
      <c r="G35" s="24" t="s">
        <v>25</v>
      </c>
      <c r="H35" s="23"/>
      <c r="I35" s="38">
        <v>0</v>
      </c>
      <c r="J35" s="38">
        <v>0</v>
      </c>
      <c r="K35" s="38">
        <v>18</v>
      </c>
      <c r="L35" s="38">
        <v>0</v>
      </c>
      <c r="M35" s="38">
        <v>0</v>
      </c>
      <c r="N35" s="23">
        <f t="shared" si="4"/>
        <v>18</v>
      </c>
      <c r="O35" s="13">
        <f t="shared" si="5"/>
        <v>18</v>
      </c>
      <c r="P35" s="10"/>
      <c r="Q35" s="10"/>
    </row>
    <row r="36" spans="1:17" ht="12.75">
      <c r="A36" s="24">
        <f t="shared" si="3"/>
        <v>33</v>
      </c>
      <c r="B36" s="31" t="s">
        <v>529</v>
      </c>
      <c r="C36" s="4" t="s">
        <v>505</v>
      </c>
      <c r="D36" s="10">
        <v>7</v>
      </c>
      <c r="E36" s="30" t="s">
        <v>378</v>
      </c>
      <c r="F36" s="24" t="s">
        <v>20</v>
      </c>
      <c r="G36" s="24" t="s">
        <v>25</v>
      </c>
      <c r="H36" s="23"/>
      <c r="I36" s="30">
        <v>20</v>
      </c>
      <c r="J36" s="30">
        <v>0</v>
      </c>
      <c r="K36" s="30">
        <v>20</v>
      </c>
      <c r="L36" s="30">
        <v>10</v>
      </c>
      <c r="M36" s="30">
        <v>10</v>
      </c>
      <c r="N36" s="23">
        <f t="shared" si="4"/>
        <v>60</v>
      </c>
      <c r="O36" s="13">
        <f t="shared" si="5"/>
        <v>60</v>
      </c>
      <c r="P36" s="10" t="s">
        <v>14</v>
      </c>
      <c r="Q36" s="10"/>
    </row>
    <row r="37" spans="1:17" ht="12.75">
      <c r="A37" s="24">
        <f t="shared" si="3"/>
        <v>34</v>
      </c>
      <c r="B37" s="31" t="s">
        <v>530</v>
      </c>
      <c r="C37" s="4" t="s">
        <v>505</v>
      </c>
      <c r="D37" s="10">
        <v>7</v>
      </c>
      <c r="E37" s="30" t="s">
        <v>378</v>
      </c>
      <c r="F37" s="24" t="s">
        <v>20</v>
      </c>
      <c r="G37" s="24" t="s">
        <v>25</v>
      </c>
      <c r="H37" s="23"/>
      <c r="I37" s="30">
        <v>0</v>
      </c>
      <c r="J37" s="30">
        <v>0</v>
      </c>
      <c r="K37" s="30">
        <v>20</v>
      </c>
      <c r="L37" s="30">
        <v>0</v>
      </c>
      <c r="M37" s="30">
        <v>0</v>
      </c>
      <c r="N37" s="23">
        <f t="shared" si="4"/>
        <v>20</v>
      </c>
      <c r="O37" s="13">
        <f t="shared" si="5"/>
        <v>20</v>
      </c>
      <c r="P37" s="10"/>
      <c r="Q37" s="10"/>
    </row>
    <row r="38" spans="1:17" ht="12.75">
      <c r="A38" s="24">
        <f t="shared" si="3"/>
        <v>35</v>
      </c>
      <c r="B38" s="31" t="s">
        <v>531</v>
      </c>
      <c r="C38" s="4" t="s">
        <v>505</v>
      </c>
      <c r="D38" s="10">
        <v>7</v>
      </c>
      <c r="E38" s="30" t="s">
        <v>378</v>
      </c>
      <c r="F38" s="24" t="str">
        <f aca="true" t="shared" si="6" ref="F38:G42">IF(S38=S37,F37,ROW(F38)-3)</f>
        <v>III</v>
      </c>
      <c r="G38" s="24" t="str">
        <f t="shared" si="6"/>
        <v>А</v>
      </c>
      <c r="H38" s="23"/>
      <c r="I38" s="30">
        <v>0</v>
      </c>
      <c r="J38" s="30">
        <v>0</v>
      </c>
      <c r="K38" s="30">
        <v>19</v>
      </c>
      <c r="L38" s="30">
        <v>0</v>
      </c>
      <c r="M38" s="30">
        <v>0</v>
      </c>
      <c r="N38" s="23">
        <f>SUM(I38:M38)</f>
        <v>19</v>
      </c>
      <c r="O38" s="13">
        <f>SUM(N38,H38)</f>
        <v>19</v>
      </c>
      <c r="P38" s="10"/>
      <c r="Q38" s="10"/>
    </row>
    <row r="39" spans="1:17" ht="13.5" customHeight="1">
      <c r="A39" s="24">
        <f t="shared" si="3"/>
        <v>36</v>
      </c>
      <c r="B39" s="57" t="s">
        <v>564</v>
      </c>
      <c r="C39" s="30" t="s">
        <v>557</v>
      </c>
      <c r="D39" s="30">
        <v>14</v>
      </c>
      <c r="E39" s="46" t="s">
        <v>556</v>
      </c>
      <c r="F39" s="24" t="str">
        <f t="shared" si="6"/>
        <v>III</v>
      </c>
      <c r="G39" s="24" t="str">
        <f t="shared" si="6"/>
        <v>А</v>
      </c>
      <c r="H39" s="10"/>
      <c r="I39" s="46">
        <v>20</v>
      </c>
      <c r="J39" s="46">
        <v>20</v>
      </c>
      <c r="K39" s="46">
        <v>20</v>
      </c>
      <c r="L39" s="46">
        <v>1</v>
      </c>
      <c r="M39" s="46">
        <v>12</v>
      </c>
      <c r="N39" s="10">
        <f t="shared" si="4"/>
        <v>73</v>
      </c>
      <c r="O39" s="13">
        <f t="shared" si="5"/>
        <v>73</v>
      </c>
      <c r="P39" s="10" t="s">
        <v>14</v>
      </c>
      <c r="Q39" s="10"/>
    </row>
    <row r="40" spans="1:17" ht="13.5" customHeight="1">
      <c r="A40" s="24">
        <f t="shared" si="3"/>
        <v>37</v>
      </c>
      <c r="B40" s="57" t="s">
        <v>565</v>
      </c>
      <c r="C40" s="30" t="s">
        <v>557</v>
      </c>
      <c r="D40" s="30">
        <v>14</v>
      </c>
      <c r="E40" s="46" t="s">
        <v>556</v>
      </c>
      <c r="F40" s="24" t="str">
        <f t="shared" si="6"/>
        <v>III</v>
      </c>
      <c r="G40" s="24" t="str">
        <f t="shared" si="6"/>
        <v>А</v>
      </c>
      <c r="H40" s="10"/>
      <c r="I40" s="46">
        <v>20</v>
      </c>
      <c r="J40" s="46">
        <v>10</v>
      </c>
      <c r="K40" s="46">
        <v>0</v>
      </c>
      <c r="L40" s="46">
        <v>0</v>
      </c>
      <c r="M40" s="46">
        <v>20</v>
      </c>
      <c r="N40" s="10">
        <f t="shared" si="4"/>
        <v>50</v>
      </c>
      <c r="O40" s="13">
        <f t="shared" si="5"/>
        <v>50</v>
      </c>
      <c r="P40" s="10" t="s">
        <v>14</v>
      </c>
      <c r="Q40" s="10"/>
    </row>
    <row r="41" spans="1:17" ht="13.5" customHeight="1">
      <c r="A41" s="24">
        <f t="shared" si="3"/>
        <v>38</v>
      </c>
      <c r="B41" s="57" t="s">
        <v>566</v>
      </c>
      <c r="C41" s="30" t="s">
        <v>557</v>
      </c>
      <c r="D41" s="30">
        <v>14</v>
      </c>
      <c r="E41" s="46" t="s">
        <v>556</v>
      </c>
      <c r="F41" s="24" t="str">
        <f t="shared" si="6"/>
        <v>III</v>
      </c>
      <c r="G41" s="24" t="str">
        <f t="shared" si="6"/>
        <v>А</v>
      </c>
      <c r="H41" s="10"/>
      <c r="I41" s="46">
        <v>3</v>
      </c>
      <c r="J41" s="46">
        <v>20</v>
      </c>
      <c r="K41" s="46">
        <v>0</v>
      </c>
      <c r="L41" s="46">
        <v>0</v>
      </c>
      <c r="M41" s="46">
        <v>18</v>
      </c>
      <c r="N41" s="10">
        <f t="shared" si="4"/>
        <v>41</v>
      </c>
      <c r="O41" s="13">
        <f t="shared" si="5"/>
        <v>41</v>
      </c>
      <c r="P41" s="10"/>
      <c r="Q41" s="10"/>
    </row>
    <row r="42" spans="1:17" ht="13.5" customHeight="1">
      <c r="A42" s="24">
        <f t="shared" si="3"/>
        <v>39</v>
      </c>
      <c r="B42" s="75" t="s">
        <v>567</v>
      </c>
      <c r="C42" s="41" t="s">
        <v>557</v>
      </c>
      <c r="D42" s="41">
        <v>14</v>
      </c>
      <c r="E42" s="47" t="s">
        <v>556</v>
      </c>
      <c r="F42" s="24" t="str">
        <f t="shared" si="6"/>
        <v>III</v>
      </c>
      <c r="G42" s="24" t="str">
        <f t="shared" si="6"/>
        <v>А</v>
      </c>
      <c r="H42" s="23"/>
      <c r="I42" s="47">
        <v>5</v>
      </c>
      <c r="J42" s="47">
        <v>0</v>
      </c>
      <c r="K42" s="47">
        <v>20</v>
      </c>
      <c r="L42" s="47">
        <v>0</v>
      </c>
      <c r="M42" s="47">
        <v>0</v>
      </c>
      <c r="N42" s="23">
        <f t="shared" si="4"/>
        <v>25</v>
      </c>
      <c r="O42" s="39">
        <f t="shared" si="5"/>
        <v>25</v>
      </c>
      <c r="P42" s="23"/>
      <c r="Q42" s="23"/>
    </row>
    <row r="43" spans="1:17" ht="12.75">
      <c r="A43" s="24">
        <f t="shared" si="3"/>
        <v>40</v>
      </c>
      <c r="B43" s="76" t="s">
        <v>655</v>
      </c>
      <c r="C43" s="24" t="s">
        <v>638</v>
      </c>
      <c r="D43" s="24">
        <v>9</v>
      </c>
      <c r="E43" s="77" t="s">
        <v>637</v>
      </c>
      <c r="F43" s="24" t="str">
        <f aca="true" t="shared" si="7" ref="F43:F55">IF(S43=S42,F42,ROW(F43)-3)</f>
        <v>III</v>
      </c>
      <c r="G43" s="24" t="str">
        <f aca="true" t="shared" si="8" ref="G43:G55">IF(T43=T42,G42,ROW(G43)-3)</f>
        <v>А</v>
      </c>
      <c r="H43" s="23"/>
      <c r="I43" s="39">
        <v>20</v>
      </c>
      <c r="J43" s="39">
        <v>5</v>
      </c>
      <c r="K43" s="39">
        <v>18</v>
      </c>
      <c r="L43" s="39">
        <v>2</v>
      </c>
      <c r="M43" s="39">
        <v>20</v>
      </c>
      <c r="N43" s="23">
        <f t="shared" si="4"/>
        <v>65</v>
      </c>
      <c r="O43" s="39">
        <f t="shared" si="5"/>
        <v>65</v>
      </c>
      <c r="P43" s="23" t="s">
        <v>14</v>
      </c>
      <c r="Q43" s="23"/>
    </row>
    <row r="44" spans="1:17" ht="12.75">
      <c r="A44" s="24">
        <f t="shared" si="3"/>
        <v>41</v>
      </c>
      <c r="B44" s="76" t="s">
        <v>656</v>
      </c>
      <c r="C44" s="24" t="s">
        <v>638</v>
      </c>
      <c r="D44" s="24">
        <v>9</v>
      </c>
      <c r="E44" s="77" t="s">
        <v>637</v>
      </c>
      <c r="F44" s="24" t="str">
        <f t="shared" si="7"/>
        <v>III</v>
      </c>
      <c r="G44" s="24" t="str">
        <f t="shared" si="8"/>
        <v>А</v>
      </c>
      <c r="H44" s="23"/>
      <c r="I44" s="39">
        <v>20</v>
      </c>
      <c r="J44" s="39">
        <v>2</v>
      </c>
      <c r="K44" s="39">
        <v>20</v>
      </c>
      <c r="L44" s="39">
        <v>3</v>
      </c>
      <c r="M44" s="39">
        <v>18</v>
      </c>
      <c r="N44" s="23">
        <f t="shared" si="4"/>
        <v>63</v>
      </c>
      <c r="O44" s="39">
        <f t="shared" si="5"/>
        <v>63</v>
      </c>
      <c r="P44" s="23" t="s">
        <v>14</v>
      </c>
      <c r="Q44" s="23"/>
    </row>
    <row r="45" spans="1:17" ht="12.75">
      <c r="A45" s="24">
        <f t="shared" si="3"/>
        <v>42</v>
      </c>
      <c r="B45" s="76" t="s">
        <v>657</v>
      </c>
      <c r="C45" s="24" t="s">
        <v>638</v>
      </c>
      <c r="D45" s="24">
        <v>9</v>
      </c>
      <c r="E45" s="77" t="s">
        <v>637</v>
      </c>
      <c r="F45" s="24" t="str">
        <f t="shared" si="7"/>
        <v>III</v>
      </c>
      <c r="G45" s="24" t="str">
        <f t="shared" si="8"/>
        <v>А</v>
      </c>
      <c r="H45" s="23"/>
      <c r="I45" s="39">
        <v>19</v>
      </c>
      <c r="J45" s="39">
        <v>1</v>
      </c>
      <c r="K45" s="39">
        <v>16</v>
      </c>
      <c r="L45" s="39">
        <v>2</v>
      </c>
      <c r="M45" s="39">
        <v>20</v>
      </c>
      <c r="N45" s="23">
        <f t="shared" si="4"/>
        <v>58</v>
      </c>
      <c r="O45" s="39">
        <f t="shared" si="5"/>
        <v>58</v>
      </c>
      <c r="P45" s="23" t="s">
        <v>14</v>
      </c>
      <c r="Q45" s="23"/>
    </row>
    <row r="46" spans="1:17" ht="12.75">
      <c r="A46" s="24">
        <f t="shared" si="3"/>
        <v>43</v>
      </c>
      <c r="B46" s="76" t="s">
        <v>658</v>
      </c>
      <c r="C46" s="24" t="s">
        <v>638</v>
      </c>
      <c r="D46" s="24">
        <v>9</v>
      </c>
      <c r="E46" s="77" t="s">
        <v>637</v>
      </c>
      <c r="F46" s="24" t="str">
        <f t="shared" si="7"/>
        <v>III</v>
      </c>
      <c r="G46" s="24" t="str">
        <f t="shared" si="8"/>
        <v>А</v>
      </c>
      <c r="H46" s="23"/>
      <c r="I46" s="39">
        <v>0</v>
      </c>
      <c r="J46" s="39">
        <v>15</v>
      </c>
      <c r="K46" s="39">
        <v>15</v>
      </c>
      <c r="L46" s="39">
        <v>0</v>
      </c>
      <c r="M46" s="39">
        <v>20</v>
      </c>
      <c r="N46" s="23">
        <f t="shared" si="4"/>
        <v>50</v>
      </c>
      <c r="O46" s="39">
        <f t="shared" si="5"/>
        <v>50</v>
      </c>
      <c r="P46" s="23" t="s">
        <v>14</v>
      </c>
      <c r="Q46" s="23"/>
    </row>
    <row r="47" spans="1:17" ht="12.75">
      <c r="A47" s="24">
        <f t="shared" si="3"/>
        <v>44</v>
      </c>
      <c r="B47" s="76" t="s">
        <v>659</v>
      </c>
      <c r="C47" s="24" t="s">
        <v>638</v>
      </c>
      <c r="D47" s="24">
        <v>9</v>
      </c>
      <c r="E47" s="77" t="s">
        <v>637</v>
      </c>
      <c r="F47" s="24" t="str">
        <f t="shared" si="7"/>
        <v>III</v>
      </c>
      <c r="G47" s="24" t="str">
        <f t="shared" si="8"/>
        <v>А</v>
      </c>
      <c r="H47" s="23"/>
      <c r="I47" s="39">
        <v>20</v>
      </c>
      <c r="J47" s="39">
        <v>2</v>
      </c>
      <c r="K47" s="39">
        <v>0</v>
      </c>
      <c r="L47" s="39">
        <v>0</v>
      </c>
      <c r="M47" s="39">
        <v>20</v>
      </c>
      <c r="N47" s="23">
        <f t="shared" si="4"/>
        <v>42</v>
      </c>
      <c r="O47" s="39">
        <f t="shared" si="5"/>
        <v>42</v>
      </c>
      <c r="P47" s="23" t="s">
        <v>14</v>
      </c>
      <c r="Q47" s="23"/>
    </row>
    <row r="48" spans="1:17" ht="12.75">
      <c r="A48" s="24">
        <f t="shared" si="3"/>
        <v>45</v>
      </c>
      <c r="B48" s="76" t="s">
        <v>660</v>
      </c>
      <c r="C48" s="24" t="s">
        <v>638</v>
      </c>
      <c r="D48" s="24">
        <v>9</v>
      </c>
      <c r="E48" s="77" t="s">
        <v>637</v>
      </c>
      <c r="F48" s="24" t="str">
        <f t="shared" si="7"/>
        <v>III</v>
      </c>
      <c r="G48" s="24" t="str">
        <f t="shared" si="8"/>
        <v>А</v>
      </c>
      <c r="H48" s="23"/>
      <c r="I48" s="39">
        <v>15</v>
      </c>
      <c r="J48" s="39">
        <v>0</v>
      </c>
      <c r="K48" s="39">
        <v>0</v>
      </c>
      <c r="L48" s="39">
        <v>0</v>
      </c>
      <c r="M48" s="39">
        <v>20</v>
      </c>
      <c r="N48" s="23">
        <f t="shared" si="4"/>
        <v>35</v>
      </c>
      <c r="O48" s="39">
        <f t="shared" si="5"/>
        <v>35</v>
      </c>
      <c r="P48" s="23" t="s">
        <v>14</v>
      </c>
      <c r="Q48" s="23"/>
    </row>
    <row r="49" spans="1:17" ht="12.75">
      <c r="A49" s="24">
        <f t="shared" si="3"/>
        <v>46</v>
      </c>
      <c r="B49" s="76" t="s">
        <v>661</v>
      </c>
      <c r="C49" s="24" t="s">
        <v>638</v>
      </c>
      <c r="D49" s="24">
        <v>9</v>
      </c>
      <c r="E49" s="77" t="s">
        <v>637</v>
      </c>
      <c r="F49" s="24" t="str">
        <f t="shared" si="7"/>
        <v>III</v>
      </c>
      <c r="G49" s="24" t="str">
        <f t="shared" si="8"/>
        <v>А</v>
      </c>
      <c r="H49" s="23"/>
      <c r="I49" s="39">
        <v>5</v>
      </c>
      <c r="J49" s="39">
        <v>2</v>
      </c>
      <c r="K49" s="39">
        <v>19</v>
      </c>
      <c r="L49" s="39">
        <v>2</v>
      </c>
      <c r="M49" s="39">
        <v>5</v>
      </c>
      <c r="N49" s="23">
        <f aca="true" t="shared" si="9" ref="N49:N58">SUM(I49:M49)</f>
        <v>33</v>
      </c>
      <c r="O49" s="39">
        <f aca="true" t="shared" si="10" ref="O49:O58">SUM(N49,H49)</f>
        <v>33</v>
      </c>
      <c r="P49" s="23" t="s">
        <v>14</v>
      </c>
      <c r="Q49" s="23"/>
    </row>
    <row r="50" spans="1:17" ht="12.75">
      <c r="A50" s="24">
        <f t="shared" si="3"/>
        <v>47</v>
      </c>
      <c r="B50" s="76" t="s">
        <v>662</v>
      </c>
      <c r="C50" s="24" t="s">
        <v>638</v>
      </c>
      <c r="D50" s="24">
        <v>9</v>
      </c>
      <c r="E50" s="77" t="s">
        <v>637</v>
      </c>
      <c r="F50" s="24" t="str">
        <f t="shared" si="7"/>
        <v>III</v>
      </c>
      <c r="G50" s="24" t="str">
        <f t="shared" si="8"/>
        <v>А</v>
      </c>
      <c r="H50" s="23"/>
      <c r="I50" s="39">
        <v>5</v>
      </c>
      <c r="J50" s="39">
        <v>2</v>
      </c>
      <c r="K50" s="39">
        <v>17</v>
      </c>
      <c r="L50" s="39">
        <v>1</v>
      </c>
      <c r="M50" s="39">
        <v>7</v>
      </c>
      <c r="N50" s="23">
        <f t="shared" si="9"/>
        <v>32</v>
      </c>
      <c r="O50" s="39">
        <f t="shared" si="10"/>
        <v>32</v>
      </c>
      <c r="P50" s="23" t="s">
        <v>14</v>
      </c>
      <c r="Q50" s="23"/>
    </row>
    <row r="51" spans="1:17" ht="12.75">
      <c r="A51" s="24">
        <f t="shared" si="3"/>
        <v>48</v>
      </c>
      <c r="B51" s="76" t="s">
        <v>663</v>
      </c>
      <c r="C51" s="24" t="s">
        <v>638</v>
      </c>
      <c r="D51" s="24">
        <v>9</v>
      </c>
      <c r="E51" s="77" t="s">
        <v>637</v>
      </c>
      <c r="F51" s="24" t="str">
        <f t="shared" si="7"/>
        <v>III</v>
      </c>
      <c r="G51" s="24" t="str">
        <f t="shared" si="8"/>
        <v>А</v>
      </c>
      <c r="H51" s="23"/>
      <c r="I51" s="39">
        <v>0</v>
      </c>
      <c r="J51" s="39">
        <v>1</v>
      </c>
      <c r="K51" s="39">
        <v>20</v>
      </c>
      <c r="L51" s="39">
        <v>3</v>
      </c>
      <c r="M51" s="39">
        <v>7</v>
      </c>
      <c r="N51" s="23">
        <f t="shared" si="9"/>
        <v>31</v>
      </c>
      <c r="O51" s="39">
        <f t="shared" si="10"/>
        <v>31</v>
      </c>
      <c r="P51" s="23" t="s">
        <v>14</v>
      </c>
      <c r="Q51" s="23"/>
    </row>
    <row r="52" spans="1:17" ht="12.75">
      <c r="A52" s="24">
        <f t="shared" si="3"/>
        <v>49</v>
      </c>
      <c r="B52" s="76" t="s">
        <v>664</v>
      </c>
      <c r="C52" s="24" t="s">
        <v>638</v>
      </c>
      <c r="D52" s="24">
        <v>9</v>
      </c>
      <c r="E52" s="77" t="s">
        <v>637</v>
      </c>
      <c r="F52" s="24" t="str">
        <f t="shared" si="7"/>
        <v>III</v>
      </c>
      <c r="G52" s="24" t="str">
        <f t="shared" si="8"/>
        <v>А</v>
      </c>
      <c r="H52" s="23"/>
      <c r="I52" s="39">
        <v>16</v>
      </c>
      <c r="J52" s="39">
        <v>2</v>
      </c>
      <c r="K52" s="39">
        <v>5</v>
      </c>
      <c r="L52" s="39">
        <v>0</v>
      </c>
      <c r="M52" s="39">
        <v>2</v>
      </c>
      <c r="N52" s="23">
        <f t="shared" si="9"/>
        <v>25</v>
      </c>
      <c r="O52" s="39">
        <f t="shared" si="10"/>
        <v>25</v>
      </c>
      <c r="P52" s="23"/>
      <c r="Q52" s="23"/>
    </row>
    <row r="53" spans="1:17" ht="12.75">
      <c r="A53" s="24">
        <f t="shared" si="3"/>
        <v>49</v>
      </c>
      <c r="B53" s="76" t="s">
        <v>665</v>
      </c>
      <c r="C53" s="24" t="s">
        <v>638</v>
      </c>
      <c r="D53" s="24">
        <v>9</v>
      </c>
      <c r="E53" s="77" t="s">
        <v>637</v>
      </c>
      <c r="F53" s="24" t="str">
        <f t="shared" si="7"/>
        <v>III</v>
      </c>
      <c r="G53" s="24" t="str">
        <f t="shared" si="8"/>
        <v>А</v>
      </c>
      <c r="H53" s="23"/>
      <c r="I53" s="39">
        <v>0</v>
      </c>
      <c r="J53" s="39">
        <v>2</v>
      </c>
      <c r="K53" s="39">
        <v>16</v>
      </c>
      <c r="L53" s="39">
        <v>2</v>
      </c>
      <c r="M53" s="39">
        <v>5</v>
      </c>
      <c r="N53" s="23">
        <f t="shared" si="9"/>
        <v>25</v>
      </c>
      <c r="O53" s="39">
        <f t="shared" si="10"/>
        <v>25</v>
      </c>
      <c r="P53" s="23"/>
      <c r="Q53" s="23"/>
    </row>
    <row r="54" spans="1:17" ht="12.75">
      <c r="A54" s="24">
        <f t="shared" si="3"/>
        <v>51</v>
      </c>
      <c r="B54" s="76" t="s">
        <v>666</v>
      </c>
      <c r="C54" s="24" t="s">
        <v>638</v>
      </c>
      <c r="D54" s="24">
        <v>9</v>
      </c>
      <c r="E54" s="77" t="s">
        <v>637</v>
      </c>
      <c r="F54" s="24" t="str">
        <f t="shared" si="7"/>
        <v>III</v>
      </c>
      <c r="G54" s="24" t="str">
        <f t="shared" si="8"/>
        <v>А</v>
      </c>
      <c r="H54" s="23"/>
      <c r="I54" s="39">
        <v>0</v>
      </c>
      <c r="J54" s="39">
        <v>0</v>
      </c>
      <c r="K54" s="39">
        <v>17</v>
      </c>
      <c r="L54" s="39">
        <v>0</v>
      </c>
      <c r="M54" s="39">
        <v>5</v>
      </c>
      <c r="N54" s="23">
        <f t="shared" si="9"/>
        <v>22</v>
      </c>
      <c r="O54" s="39">
        <f t="shared" si="10"/>
        <v>22</v>
      </c>
      <c r="P54" s="23"/>
      <c r="Q54" s="23"/>
    </row>
    <row r="55" spans="1:17" ht="12.75">
      <c r="A55" s="24">
        <f t="shared" si="3"/>
        <v>52</v>
      </c>
      <c r="B55" s="76" t="s">
        <v>667</v>
      </c>
      <c r="C55" s="24" t="s">
        <v>638</v>
      </c>
      <c r="D55" s="24">
        <v>9</v>
      </c>
      <c r="E55" s="77" t="s">
        <v>637</v>
      </c>
      <c r="F55" s="24" t="str">
        <f t="shared" si="7"/>
        <v>III</v>
      </c>
      <c r="G55" s="24" t="str">
        <f t="shared" si="8"/>
        <v>А</v>
      </c>
      <c r="H55" s="23"/>
      <c r="I55" s="39">
        <v>0</v>
      </c>
      <c r="J55" s="39">
        <v>0</v>
      </c>
      <c r="K55" s="39">
        <v>0</v>
      </c>
      <c r="L55" s="39">
        <v>2</v>
      </c>
      <c r="M55" s="39">
        <v>10</v>
      </c>
      <c r="N55" s="23">
        <f t="shared" si="9"/>
        <v>12</v>
      </c>
      <c r="O55" s="39">
        <f t="shared" si="10"/>
        <v>12</v>
      </c>
      <c r="P55" s="23"/>
      <c r="Q55" s="23"/>
    </row>
    <row r="56" spans="1:17" ht="12.75">
      <c r="A56" s="4">
        <f t="shared" si="3"/>
        <v>53</v>
      </c>
      <c r="B56" s="31" t="s">
        <v>783</v>
      </c>
      <c r="C56" s="4" t="s">
        <v>774</v>
      </c>
      <c r="D56" s="4">
        <v>10</v>
      </c>
      <c r="E56" s="4" t="s">
        <v>378</v>
      </c>
      <c r="F56" s="24" t="str">
        <f aca="true" t="shared" si="11" ref="F56:G58">IF(S56=S55,F55,ROW(F56)-3)</f>
        <v>III</v>
      </c>
      <c r="G56" s="24" t="str">
        <f t="shared" si="11"/>
        <v>А</v>
      </c>
      <c r="H56" s="30"/>
      <c r="I56" s="30">
        <v>20</v>
      </c>
      <c r="J56" s="30">
        <v>0</v>
      </c>
      <c r="K56" s="30">
        <v>20</v>
      </c>
      <c r="L56" s="30">
        <v>5</v>
      </c>
      <c r="M56" s="30">
        <v>20</v>
      </c>
      <c r="N56" s="10">
        <f t="shared" si="9"/>
        <v>65</v>
      </c>
      <c r="O56" s="13">
        <f t="shared" si="10"/>
        <v>65</v>
      </c>
      <c r="P56" s="10" t="s">
        <v>14</v>
      </c>
      <c r="Q56" s="10"/>
    </row>
    <row r="57" spans="1:17" ht="12.75">
      <c r="A57" s="4">
        <f t="shared" si="3"/>
        <v>54</v>
      </c>
      <c r="B57" s="31" t="s">
        <v>784</v>
      </c>
      <c r="C57" s="4" t="s">
        <v>774</v>
      </c>
      <c r="D57" s="4">
        <v>10</v>
      </c>
      <c r="E57" s="4" t="s">
        <v>378</v>
      </c>
      <c r="F57" s="24" t="str">
        <f t="shared" si="11"/>
        <v>III</v>
      </c>
      <c r="G57" s="24" t="str">
        <f t="shared" si="11"/>
        <v>А</v>
      </c>
      <c r="H57" s="30"/>
      <c r="I57" s="30">
        <v>0</v>
      </c>
      <c r="J57" s="30">
        <v>5</v>
      </c>
      <c r="K57" s="30">
        <v>20</v>
      </c>
      <c r="L57" s="30">
        <v>0</v>
      </c>
      <c r="M57" s="30">
        <v>20</v>
      </c>
      <c r="N57" s="10">
        <f t="shared" si="9"/>
        <v>45</v>
      </c>
      <c r="O57" s="13">
        <f t="shared" si="10"/>
        <v>45</v>
      </c>
      <c r="P57" s="10" t="s">
        <v>14</v>
      </c>
      <c r="Q57" s="10"/>
    </row>
    <row r="58" spans="1:17" ht="12.75">
      <c r="A58" s="4">
        <f t="shared" si="3"/>
        <v>55</v>
      </c>
      <c r="B58" s="31" t="s">
        <v>785</v>
      </c>
      <c r="C58" s="4" t="s">
        <v>774</v>
      </c>
      <c r="D58" s="4">
        <v>10</v>
      </c>
      <c r="E58" s="4" t="s">
        <v>378</v>
      </c>
      <c r="F58" s="24" t="str">
        <f t="shared" si="11"/>
        <v>III</v>
      </c>
      <c r="G58" s="24" t="str">
        <f t="shared" si="11"/>
        <v>А</v>
      </c>
      <c r="H58" s="30"/>
      <c r="I58" s="30">
        <v>0</v>
      </c>
      <c r="J58" s="30">
        <v>5</v>
      </c>
      <c r="K58" s="30">
        <v>20</v>
      </c>
      <c r="L58" s="30">
        <v>5</v>
      </c>
      <c r="M58" s="30">
        <v>0</v>
      </c>
      <c r="N58" s="10">
        <f t="shared" si="9"/>
        <v>30</v>
      </c>
      <c r="O58" s="13">
        <f t="shared" si="10"/>
        <v>30</v>
      </c>
      <c r="P58" s="10"/>
      <c r="Q58" s="10"/>
    </row>
    <row r="59" spans="1:17" ht="12.75">
      <c r="A59" s="19"/>
      <c r="B59" s="9"/>
      <c r="C59" s="4"/>
      <c r="D59" s="4"/>
      <c r="E59" s="4"/>
      <c r="F59" s="4"/>
      <c r="G59" s="4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>
      <c r="A60" s="19"/>
      <c r="B60" s="9"/>
      <c r="C60" s="4"/>
      <c r="D60" s="4"/>
      <c r="E60" s="4"/>
      <c r="F60" s="4"/>
      <c r="G60" s="4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2.75">
      <c r="A61" s="19"/>
      <c r="B61" s="9"/>
      <c r="C61" s="4"/>
      <c r="D61" s="4"/>
      <c r="E61" s="4"/>
      <c r="F61" s="4"/>
      <c r="G61" s="4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2.75">
      <c r="A62" s="19"/>
      <c r="B62" s="9"/>
      <c r="C62" s="4"/>
      <c r="D62" s="4"/>
      <c r="E62" s="4"/>
      <c r="F62" s="4"/>
      <c r="G62" s="4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2.75">
      <c r="A63" s="19"/>
      <c r="B63" s="9"/>
      <c r="C63" s="4"/>
      <c r="D63" s="4"/>
      <c r="E63" s="4"/>
      <c r="F63" s="4"/>
      <c r="G63" s="4"/>
      <c r="H63" s="10"/>
      <c r="I63" s="10"/>
      <c r="J63" s="10"/>
      <c r="K63" s="10"/>
      <c r="L63" s="10"/>
      <c r="M63" s="10"/>
      <c r="N63" s="10"/>
      <c r="O63" s="10"/>
      <c r="P63" s="10"/>
      <c r="Q63" s="10"/>
    </row>
  </sheetData>
  <printOptions/>
  <pageMargins left="0.84" right="0.75" top="0.49" bottom="0.49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7">
      <selection activeCell="D53" sqref="D53"/>
    </sheetView>
  </sheetViews>
  <sheetFormatPr defaultColWidth="9.140625" defaultRowHeight="12.75"/>
  <cols>
    <col min="1" max="1" width="5.7109375" style="0" customWidth="1"/>
    <col min="2" max="2" width="25.00390625" style="1" customWidth="1"/>
    <col min="3" max="3" width="19.57421875" style="3" customWidth="1"/>
    <col min="4" max="4" width="8.00390625" style="3" customWidth="1"/>
    <col min="5" max="5" width="30.421875" style="3" customWidth="1"/>
    <col min="6" max="7" width="7.7109375" style="3" customWidth="1"/>
    <col min="8" max="8" width="5.7109375" style="2" customWidth="1"/>
    <col min="9" max="11" width="5.28125" style="2" customWidth="1"/>
    <col min="12" max="13" width="5.140625" style="2" customWidth="1"/>
    <col min="14" max="14" width="6.28125" style="2" customWidth="1"/>
    <col min="15" max="15" width="7.8515625" style="2" customWidth="1"/>
    <col min="16" max="17" width="6.28125" style="2" customWidth="1"/>
  </cols>
  <sheetData>
    <row r="1" spans="2:5" ht="20.25">
      <c r="B1" s="17" t="s">
        <v>21</v>
      </c>
      <c r="C1" s="20"/>
      <c r="D1" s="20"/>
      <c r="E1" s="20"/>
    </row>
    <row r="3" spans="2:17" ht="12.75">
      <c r="B3" s="6" t="s">
        <v>2</v>
      </c>
      <c r="C3" s="6" t="s">
        <v>16</v>
      </c>
      <c r="D3" s="6" t="s">
        <v>70</v>
      </c>
      <c r="E3" s="6" t="s">
        <v>17</v>
      </c>
      <c r="F3" s="6" t="s">
        <v>7</v>
      </c>
      <c r="G3" s="6" t="s">
        <v>24</v>
      </c>
      <c r="H3" s="6" t="s">
        <v>12</v>
      </c>
      <c r="I3" s="7" t="s">
        <v>3</v>
      </c>
      <c r="J3" s="7" t="s">
        <v>4</v>
      </c>
      <c r="K3" s="6" t="s">
        <v>0</v>
      </c>
      <c r="L3" s="6" t="s">
        <v>1</v>
      </c>
      <c r="M3" s="7" t="s">
        <v>5</v>
      </c>
      <c r="N3" s="8" t="s">
        <v>6</v>
      </c>
      <c r="O3" s="6" t="s">
        <v>11</v>
      </c>
      <c r="P3" s="6" t="s">
        <v>13</v>
      </c>
      <c r="Q3" s="27" t="s">
        <v>71</v>
      </c>
    </row>
    <row r="4" spans="1:17" ht="12.75">
      <c r="A4" s="5">
        <f aca="true" t="shared" si="0" ref="A4:A24">IF(N4=N3,A3,ROW(A4)-3)</f>
        <v>1</v>
      </c>
      <c r="B4" s="9" t="s">
        <v>353</v>
      </c>
      <c r="C4" s="4" t="s">
        <v>18</v>
      </c>
      <c r="D4" s="4">
        <v>1</v>
      </c>
      <c r="E4" s="4" t="s">
        <v>19</v>
      </c>
      <c r="F4" s="4" t="s">
        <v>15</v>
      </c>
      <c r="G4" s="4" t="s">
        <v>25</v>
      </c>
      <c r="H4" s="10">
        <v>0</v>
      </c>
      <c r="I4" s="4">
        <v>20</v>
      </c>
      <c r="J4" s="4">
        <v>20</v>
      </c>
      <c r="K4" s="10">
        <v>15</v>
      </c>
      <c r="L4" s="10">
        <v>20</v>
      </c>
      <c r="M4" s="10">
        <v>2</v>
      </c>
      <c r="N4" s="10">
        <f aca="true" t="shared" si="1" ref="N4:N24">SUM(I4:M4)</f>
        <v>77</v>
      </c>
      <c r="O4" s="13">
        <f aca="true" t="shared" si="2" ref="O4:O24">SUM(N4,H4)</f>
        <v>77</v>
      </c>
      <c r="P4" s="10" t="s">
        <v>14</v>
      </c>
      <c r="Q4" s="10"/>
    </row>
    <row r="5" spans="1:17" ht="12.75">
      <c r="A5" s="5">
        <f t="shared" si="0"/>
        <v>2</v>
      </c>
      <c r="B5" s="9" t="s">
        <v>354</v>
      </c>
      <c r="C5" s="4" t="s">
        <v>18</v>
      </c>
      <c r="D5" s="4">
        <v>1</v>
      </c>
      <c r="E5" s="4" t="s">
        <v>19</v>
      </c>
      <c r="F5" s="4" t="s">
        <v>15</v>
      </c>
      <c r="G5" s="4" t="s">
        <v>25</v>
      </c>
      <c r="H5" s="10">
        <v>86</v>
      </c>
      <c r="I5" s="4">
        <v>18</v>
      </c>
      <c r="J5" s="4">
        <v>20</v>
      </c>
      <c r="K5" s="10">
        <v>20</v>
      </c>
      <c r="L5" s="10">
        <v>18</v>
      </c>
      <c r="M5" s="10">
        <v>0</v>
      </c>
      <c r="N5" s="10">
        <f t="shared" si="1"/>
        <v>76</v>
      </c>
      <c r="O5" s="13">
        <f t="shared" si="2"/>
        <v>162</v>
      </c>
      <c r="P5" s="10" t="s">
        <v>14</v>
      </c>
      <c r="Q5" s="10"/>
    </row>
    <row r="6" spans="1:17" ht="12.75">
      <c r="A6" s="5">
        <f t="shared" si="0"/>
        <v>3</v>
      </c>
      <c r="B6" s="9" t="s">
        <v>355</v>
      </c>
      <c r="C6" s="4" t="s">
        <v>18</v>
      </c>
      <c r="D6" s="4">
        <v>1</v>
      </c>
      <c r="E6" s="4" t="s">
        <v>19</v>
      </c>
      <c r="F6" s="4" t="s">
        <v>15</v>
      </c>
      <c r="G6" s="4" t="s">
        <v>25</v>
      </c>
      <c r="H6" s="10">
        <v>97</v>
      </c>
      <c r="I6" s="4">
        <v>0</v>
      </c>
      <c r="J6" s="4">
        <v>15</v>
      </c>
      <c r="K6" s="10">
        <v>16</v>
      </c>
      <c r="L6" s="10">
        <v>20</v>
      </c>
      <c r="M6" s="10">
        <v>20</v>
      </c>
      <c r="N6" s="10">
        <f t="shared" si="1"/>
        <v>71</v>
      </c>
      <c r="O6" s="13">
        <f t="shared" si="2"/>
        <v>168</v>
      </c>
      <c r="P6" s="10" t="s">
        <v>14</v>
      </c>
      <c r="Q6" s="10"/>
    </row>
    <row r="7" spans="1:17" ht="12.75">
      <c r="A7" s="5">
        <f t="shared" si="0"/>
        <v>4</v>
      </c>
      <c r="B7" s="9" t="s">
        <v>356</v>
      </c>
      <c r="C7" s="4" t="s">
        <v>18</v>
      </c>
      <c r="D7" s="4">
        <v>1</v>
      </c>
      <c r="E7" s="4" t="s">
        <v>19</v>
      </c>
      <c r="F7" s="4" t="s">
        <v>15</v>
      </c>
      <c r="G7" s="4" t="s">
        <v>25</v>
      </c>
      <c r="H7" s="10">
        <v>27</v>
      </c>
      <c r="I7" s="4">
        <v>0</v>
      </c>
      <c r="J7" s="4">
        <v>20</v>
      </c>
      <c r="K7" s="10">
        <v>20</v>
      </c>
      <c r="L7" s="10">
        <v>0</v>
      </c>
      <c r="M7" s="10">
        <v>20</v>
      </c>
      <c r="N7" s="10">
        <f t="shared" si="1"/>
        <v>60</v>
      </c>
      <c r="O7" s="13">
        <f t="shared" si="2"/>
        <v>87</v>
      </c>
      <c r="P7" s="10" t="s">
        <v>14</v>
      </c>
      <c r="Q7" s="10"/>
    </row>
    <row r="8" spans="1:17" ht="12.75">
      <c r="A8" s="5">
        <f t="shared" si="0"/>
        <v>5</v>
      </c>
      <c r="B8" s="9" t="s">
        <v>357</v>
      </c>
      <c r="C8" s="4" t="s">
        <v>18</v>
      </c>
      <c r="D8" s="4">
        <v>1</v>
      </c>
      <c r="E8" s="4" t="s">
        <v>19</v>
      </c>
      <c r="F8" s="4" t="s">
        <v>15</v>
      </c>
      <c r="G8" s="4" t="s">
        <v>25</v>
      </c>
      <c r="H8" s="10">
        <v>48</v>
      </c>
      <c r="I8" s="4">
        <v>20</v>
      </c>
      <c r="J8" s="4">
        <v>20</v>
      </c>
      <c r="K8" s="10">
        <v>8</v>
      </c>
      <c r="L8" s="10">
        <v>1</v>
      </c>
      <c r="M8" s="10">
        <v>0</v>
      </c>
      <c r="N8" s="10">
        <f t="shared" si="1"/>
        <v>49</v>
      </c>
      <c r="O8" s="13">
        <f t="shared" si="2"/>
        <v>97</v>
      </c>
      <c r="P8" s="10" t="s">
        <v>14</v>
      </c>
      <c r="Q8" s="10"/>
    </row>
    <row r="9" spans="1:17" ht="12.75">
      <c r="A9" s="5">
        <f t="shared" si="0"/>
        <v>6</v>
      </c>
      <c r="B9" s="9" t="s">
        <v>358</v>
      </c>
      <c r="C9" s="4" t="s">
        <v>18</v>
      </c>
      <c r="D9" s="4">
        <v>1</v>
      </c>
      <c r="E9" s="4" t="s">
        <v>19</v>
      </c>
      <c r="F9" s="4" t="s">
        <v>15</v>
      </c>
      <c r="G9" s="4" t="s">
        <v>25</v>
      </c>
      <c r="H9" s="10">
        <v>73</v>
      </c>
      <c r="I9" s="4">
        <v>0</v>
      </c>
      <c r="J9" s="4">
        <v>20</v>
      </c>
      <c r="K9" s="10">
        <v>0</v>
      </c>
      <c r="L9" s="10">
        <v>0</v>
      </c>
      <c r="M9" s="10">
        <v>20</v>
      </c>
      <c r="N9" s="10">
        <f t="shared" si="1"/>
        <v>40</v>
      </c>
      <c r="O9" s="13">
        <f t="shared" si="2"/>
        <v>113</v>
      </c>
      <c r="P9" s="10" t="s">
        <v>14</v>
      </c>
      <c r="Q9" s="10"/>
    </row>
    <row r="10" spans="1:17" ht="12.75">
      <c r="A10" s="5">
        <f t="shared" si="0"/>
        <v>6</v>
      </c>
      <c r="B10" s="9" t="s">
        <v>359</v>
      </c>
      <c r="C10" s="4" t="s">
        <v>18</v>
      </c>
      <c r="D10" s="4">
        <v>1</v>
      </c>
      <c r="E10" s="4" t="s">
        <v>19</v>
      </c>
      <c r="F10" s="4" t="s">
        <v>15</v>
      </c>
      <c r="G10" s="4" t="s">
        <v>25</v>
      </c>
      <c r="H10" s="10">
        <v>44</v>
      </c>
      <c r="I10" s="4">
        <v>0</v>
      </c>
      <c r="J10" s="4">
        <v>20</v>
      </c>
      <c r="K10" s="10">
        <v>18</v>
      </c>
      <c r="L10" s="10">
        <v>0</v>
      </c>
      <c r="M10" s="10">
        <v>2</v>
      </c>
      <c r="N10" s="10">
        <f t="shared" si="1"/>
        <v>40</v>
      </c>
      <c r="O10" s="13">
        <f t="shared" si="2"/>
        <v>84</v>
      </c>
      <c r="P10" s="10" t="s">
        <v>14</v>
      </c>
      <c r="Q10" s="10"/>
    </row>
    <row r="11" spans="1:17" ht="12.75">
      <c r="A11" s="5">
        <f t="shared" si="0"/>
        <v>8</v>
      </c>
      <c r="B11" s="9" t="s">
        <v>360</v>
      </c>
      <c r="C11" s="4" t="s">
        <v>18</v>
      </c>
      <c r="D11" s="4">
        <v>1</v>
      </c>
      <c r="E11" s="4" t="s">
        <v>19</v>
      </c>
      <c r="F11" s="4" t="s">
        <v>15</v>
      </c>
      <c r="G11" s="4" t="s">
        <v>25</v>
      </c>
      <c r="H11" s="10">
        <v>40</v>
      </c>
      <c r="I11" s="4">
        <v>2</v>
      </c>
      <c r="J11" s="4">
        <v>20</v>
      </c>
      <c r="K11" s="10">
        <v>15</v>
      </c>
      <c r="L11" s="10">
        <v>0</v>
      </c>
      <c r="M11" s="10">
        <v>2</v>
      </c>
      <c r="N11" s="10">
        <f t="shared" si="1"/>
        <v>39</v>
      </c>
      <c r="O11" s="13">
        <f t="shared" si="2"/>
        <v>79</v>
      </c>
      <c r="P11" s="10" t="s">
        <v>14</v>
      </c>
      <c r="Q11" s="10"/>
    </row>
    <row r="12" spans="1:17" ht="12.75">
      <c r="A12" s="5">
        <f t="shared" si="0"/>
        <v>9</v>
      </c>
      <c r="B12" s="9" t="s">
        <v>361</v>
      </c>
      <c r="C12" s="4" t="s">
        <v>18</v>
      </c>
      <c r="D12" s="4">
        <v>1</v>
      </c>
      <c r="E12" s="4" t="s">
        <v>19</v>
      </c>
      <c r="F12" s="4" t="s">
        <v>15</v>
      </c>
      <c r="G12" s="4" t="s">
        <v>25</v>
      </c>
      <c r="H12" s="10">
        <v>44</v>
      </c>
      <c r="I12" s="4">
        <v>2</v>
      </c>
      <c r="J12" s="4">
        <v>20</v>
      </c>
      <c r="K12" s="10">
        <v>15</v>
      </c>
      <c r="L12" s="10">
        <v>0</v>
      </c>
      <c r="M12" s="10">
        <v>0</v>
      </c>
      <c r="N12" s="10">
        <f t="shared" si="1"/>
        <v>37</v>
      </c>
      <c r="O12" s="13">
        <f t="shared" si="2"/>
        <v>81</v>
      </c>
      <c r="P12" s="10" t="s">
        <v>14</v>
      </c>
      <c r="Q12" s="10"/>
    </row>
    <row r="13" spans="1:17" ht="12.75">
      <c r="A13" s="5">
        <f t="shared" si="0"/>
        <v>10</v>
      </c>
      <c r="B13" s="9" t="s">
        <v>362</v>
      </c>
      <c r="C13" s="4" t="s">
        <v>18</v>
      </c>
      <c r="D13" s="4">
        <v>1</v>
      </c>
      <c r="E13" s="4" t="s">
        <v>19</v>
      </c>
      <c r="F13" s="4" t="s">
        <v>15</v>
      </c>
      <c r="G13" s="4" t="s">
        <v>25</v>
      </c>
      <c r="H13" s="10">
        <v>73</v>
      </c>
      <c r="I13" s="4">
        <v>0</v>
      </c>
      <c r="J13" s="4">
        <v>20</v>
      </c>
      <c r="K13" s="10">
        <v>15</v>
      </c>
      <c r="L13" s="10">
        <v>0</v>
      </c>
      <c r="M13" s="10">
        <v>0</v>
      </c>
      <c r="N13" s="10">
        <f t="shared" si="1"/>
        <v>35</v>
      </c>
      <c r="O13" s="13">
        <f t="shared" si="2"/>
        <v>108</v>
      </c>
      <c r="P13" s="10" t="s">
        <v>14</v>
      </c>
      <c r="Q13" s="10"/>
    </row>
    <row r="14" spans="1:17" ht="12.75">
      <c r="A14" s="5">
        <f t="shared" si="0"/>
        <v>11</v>
      </c>
      <c r="B14" s="9" t="s">
        <v>363</v>
      </c>
      <c r="C14" s="4" t="s">
        <v>18</v>
      </c>
      <c r="D14" s="4">
        <v>1</v>
      </c>
      <c r="E14" s="4" t="s">
        <v>19</v>
      </c>
      <c r="F14" s="4" t="s">
        <v>15</v>
      </c>
      <c r="G14" s="4" t="s">
        <v>25</v>
      </c>
      <c r="H14" s="10">
        <v>74</v>
      </c>
      <c r="I14" s="4">
        <v>2</v>
      </c>
      <c r="J14" s="4">
        <v>5</v>
      </c>
      <c r="K14" s="10">
        <v>3</v>
      </c>
      <c r="L14" s="10">
        <v>0</v>
      </c>
      <c r="M14" s="10">
        <v>20</v>
      </c>
      <c r="N14" s="10">
        <f t="shared" si="1"/>
        <v>30</v>
      </c>
      <c r="O14" s="13">
        <f t="shared" si="2"/>
        <v>104</v>
      </c>
      <c r="P14" s="10" t="s">
        <v>14</v>
      </c>
      <c r="Q14" s="10"/>
    </row>
    <row r="15" spans="1:17" ht="12.75">
      <c r="A15" s="5">
        <f t="shared" si="0"/>
        <v>12</v>
      </c>
      <c r="B15" s="9" t="s">
        <v>364</v>
      </c>
      <c r="C15" s="4" t="s">
        <v>18</v>
      </c>
      <c r="D15" s="4">
        <v>1</v>
      </c>
      <c r="E15" s="4" t="s">
        <v>19</v>
      </c>
      <c r="F15" s="4" t="s">
        <v>15</v>
      </c>
      <c r="G15" s="4" t="s">
        <v>25</v>
      </c>
      <c r="H15" s="10">
        <v>35</v>
      </c>
      <c r="I15" s="4">
        <v>5</v>
      </c>
      <c r="J15" s="4">
        <v>20</v>
      </c>
      <c r="K15" s="10">
        <v>0</v>
      </c>
      <c r="L15" s="10">
        <v>0</v>
      </c>
      <c r="M15" s="10">
        <v>4</v>
      </c>
      <c r="N15" s="10">
        <f t="shared" si="1"/>
        <v>29</v>
      </c>
      <c r="O15" s="13">
        <f t="shared" si="2"/>
        <v>64</v>
      </c>
      <c r="P15" s="10"/>
      <c r="Q15" s="10"/>
    </row>
    <row r="16" spans="1:17" ht="12.75">
      <c r="A16" s="5">
        <f t="shared" si="0"/>
        <v>13</v>
      </c>
      <c r="B16" s="9" t="s">
        <v>365</v>
      </c>
      <c r="C16" s="4" t="s">
        <v>18</v>
      </c>
      <c r="D16" s="4">
        <v>1</v>
      </c>
      <c r="E16" s="4" t="s">
        <v>19</v>
      </c>
      <c r="F16" s="4" t="s">
        <v>15</v>
      </c>
      <c r="G16" s="4" t="s">
        <v>25</v>
      </c>
      <c r="H16" s="10">
        <v>31</v>
      </c>
      <c r="I16" s="4">
        <v>0</v>
      </c>
      <c r="J16" s="4">
        <v>10</v>
      </c>
      <c r="K16" s="10">
        <v>14</v>
      </c>
      <c r="L16" s="10">
        <v>3</v>
      </c>
      <c r="M16" s="10">
        <v>0</v>
      </c>
      <c r="N16" s="10">
        <f t="shared" si="1"/>
        <v>27</v>
      </c>
      <c r="O16" s="13">
        <f t="shared" si="2"/>
        <v>58</v>
      </c>
      <c r="P16" s="10"/>
      <c r="Q16" s="10"/>
    </row>
    <row r="17" spans="1:17" ht="12.75">
      <c r="A17" s="5">
        <f t="shared" si="0"/>
        <v>14</v>
      </c>
      <c r="B17" s="9" t="s">
        <v>366</v>
      </c>
      <c r="C17" s="4" t="s">
        <v>18</v>
      </c>
      <c r="D17" s="4">
        <v>1</v>
      </c>
      <c r="E17" s="4" t="s">
        <v>19</v>
      </c>
      <c r="F17" s="4" t="s">
        <v>15</v>
      </c>
      <c r="G17" s="4" t="s">
        <v>25</v>
      </c>
      <c r="H17" s="10">
        <v>52</v>
      </c>
      <c r="I17" s="4">
        <v>3</v>
      </c>
      <c r="J17" s="4">
        <v>5</v>
      </c>
      <c r="K17" s="10">
        <v>15</v>
      </c>
      <c r="L17" s="10">
        <v>3</v>
      </c>
      <c r="M17" s="10">
        <v>0</v>
      </c>
      <c r="N17" s="10">
        <f t="shared" si="1"/>
        <v>26</v>
      </c>
      <c r="O17" s="13">
        <f t="shared" si="2"/>
        <v>78</v>
      </c>
      <c r="P17" s="10" t="s">
        <v>14</v>
      </c>
      <c r="Q17" s="10"/>
    </row>
    <row r="18" spans="1:17" ht="12.75">
      <c r="A18" s="5">
        <f t="shared" si="0"/>
        <v>15</v>
      </c>
      <c r="B18" s="9" t="s">
        <v>367</v>
      </c>
      <c r="C18" s="4" t="s">
        <v>18</v>
      </c>
      <c r="D18" s="4">
        <v>1</v>
      </c>
      <c r="E18" s="4" t="s">
        <v>19</v>
      </c>
      <c r="F18" s="4" t="s">
        <v>15</v>
      </c>
      <c r="G18" s="4" t="s">
        <v>25</v>
      </c>
      <c r="H18" s="10">
        <v>45</v>
      </c>
      <c r="I18" s="4">
        <v>0</v>
      </c>
      <c r="J18" s="4">
        <v>5</v>
      </c>
      <c r="K18" s="10">
        <v>15</v>
      </c>
      <c r="L18" s="10">
        <v>0</v>
      </c>
      <c r="M18" s="10">
        <v>2</v>
      </c>
      <c r="N18" s="10">
        <f t="shared" si="1"/>
        <v>22</v>
      </c>
      <c r="O18" s="13">
        <f t="shared" si="2"/>
        <v>67</v>
      </c>
      <c r="P18" s="10"/>
      <c r="Q18" s="10"/>
    </row>
    <row r="19" spans="1:17" ht="12.75">
      <c r="A19" s="5">
        <f t="shared" si="0"/>
        <v>16</v>
      </c>
      <c r="B19" s="9" t="s">
        <v>368</v>
      </c>
      <c r="C19" s="4" t="s">
        <v>18</v>
      </c>
      <c r="D19" s="4">
        <v>1</v>
      </c>
      <c r="E19" s="4" t="s">
        <v>19</v>
      </c>
      <c r="F19" s="4" t="s">
        <v>15</v>
      </c>
      <c r="G19" s="4" t="s">
        <v>25</v>
      </c>
      <c r="H19" s="10">
        <v>42</v>
      </c>
      <c r="I19" s="4">
        <v>0</v>
      </c>
      <c r="J19" s="4">
        <v>5</v>
      </c>
      <c r="K19" s="10">
        <v>10</v>
      </c>
      <c r="L19" s="10">
        <v>1</v>
      </c>
      <c r="M19" s="10">
        <v>0</v>
      </c>
      <c r="N19" s="10">
        <f t="shared" si="1"/>
        <v>16</v>
      </c>
      <c r="O19" s="13">
        <f t="shared" si="2"/>
        <v>58</v>
      </c>
      <c r="P19" s="10"/>
      <c r="Q19" s="10"/>
    </row>
    <row r="20" spans="1:17" ht="12.75">
      <c r="A20" s="5">
        <f t="shared" si="0"/>
        <v>16</v>
      </c>
      <c r="B20" s="9" t="s">
        <v>369</v>
      </c>
      <c r="C20" s="4" t="s">
        <v>18</v>
      </c>
      <c r="D20" s="4">
        <v>1</v>
      </c>
      <c r="E20" s="4" t="s">
        <v>19</v>
      </c>
      <c r="F20" s="4" t="s">
        <v>15</v>
      </c>
      <c r="G20" s="4" t="s">
        <v>25</v>
      </c>
      <c r="H20" s="10">
        <v>38</v>
      </c>
      <c r="I20" s="4">
        <v>0</v>
      </c>
      <c r="J20" s="4">
        <v>5</v>
      </c>
      <c r="K20" s="10">
        <v>11</v>
      </c>
      <c r="L20" s="10">
        <v>0</v>
      </c>
      <c r="M20" s="10">
        <v>0</v>
      </c>
      <c r="N20" s="10">
        <f t="shared" si="1"/>
        <v>16</v>
      </c>
      <c r="O20" s="13">
        <f t="shared" si="2"/>
        <v>54</v>
      </c>
      <c r="P20" s="10"/>
      <c r="Q20" s="10"/>
    </row>
    <row r="21" spans="1:17" ht="12.75">
      <c r="A21" s="5">
        <f t="shared" si="0"/>
        <v>18</v>
      </c>
      <c r="B21" s="9" t="s">
        <v>370</v>
      </c>
      <c r="C21" s="4" t="s">
        <v>18</v>
      </c>
      <c r="D21" s="4">
        <v>1</v>
      </c>
      <c r="E21" s="4" t="s">
        <v>19</v>
      </c>
      <c r="F21" s="4" t="s">
        <v>15</v>
      </c>
      <c r="G21" s="4" t="s">
        <v>25</v>
      </c>
      <c r="H21" s="10">
        <v>69</v>
      </c>
      <c r="I21" s="4"/>
      <c r="J21" s="4"/>
      <c r="K21" s="10"/>
      <c r="L21" s="10"/>
      <c r="M21" s="10"/>
      <c r="N21" s="10">
        <f t="shared" si="1"/>
        <v>0</v>
      </c>
      <c r="O21" s="13">
        <f t="shared" si="2"/>
        <v>69</v>
      </c>
      <c r="P21" s="10"/>
      <c r="Q21" s="10"/>
    </row>
    <row r="22" spans="1:17" ht="12.75">
      <c r="A22" s="5">
        <f t="shared" si="0"/>
        <v>18</v>
      </c>
      <c r="B22" s="9" t="s">
        <v>371</v>
      </c>
      <c r="C22" s="4" t="s">
        <v>18</v>
      </c>
      <c r="D22" s="4">
        <v>1</v>
      </c>
      <c r="E22" s="4" t="s">
        <v>19</v>
      </c>
      <c r="F22" s="4" t="s">
        <v>15</v>
      </c>
      <c r="G22" s="4" t="s">
        <v>25</v>
      </c>
      <c r="H22" s="10">
        <v>46</v>
      </c>
      <c r="I22" s="4"/>
      <c r="J22" s="4"/>
      <c r="K22" s="10"/>
      <c r="L22" s="10"/>
      <c r="M22" s="10"/>
      <c r="N22" s="10">
        <f t="shared" si="1"/>
        <v>0</v>
      </c>
      <c r="O22" s="13">
        <f t="shared" si="2"/>
        <v>46</v>
      </c>
      <c r="P22" s="10"/>
      <c r="Q22" s="10"/>
    </row>
    <row r="23" spans="1:17" ht="12.75">
      <c r="A23" s="24">
        <f t="shared" si="0"/>
        <v>18</v>
      </c>
      <c r="B23" s="43" t="s">
        <v>372</v>
      </c>
      <c r="C23" s="24" t="s">
        <v>18</v>
      </c>
      <c r="D23" s="24">
        <v>1</v>
      </c>
      <c r="E23" s="24" t="s">
        <v>19</v>
      </c>
      <c r="F23" s="24" t="s">
        <v>15</v>
      </c>
      <c r="G23" s="24" t="s">
        <v>25</v>
      </c>
      <c r="H23" s="23">
        <v>21</v>
      </c>
      <c r="I23" s="24"/>
      <c r="J23" s="24"/>
      <c r="K23" s="23"/>
      <c r="L23" s="23"/>
      <c r="M23" s="23"/>
      <c r="N23" s="23">
        <f t="shared" si="1"/>
        <v>0</v>
      </c>
      <c r="O23" s="39">
        <f t="shared" si="2"/>
        <v>21</v>
      </c>
      <c r="P23" s="10"/>
      <c r="Q23" s="10"/>
    </row>
    <row r="24" spans="1:17" ht="12.75">
      <c r="A24" s="24">
        <f t="shared" si="0"/>
        <v>18</v>
      </c>
      <c r="B24" s="43" t="s">
        <v>373</v>
      </c>
      <c r="C24" s="24" t="s">
        <v>18</v>
      </c>
      <c r="D24" s="24">
        <v>1</v>
      </c>
      <c r="E24" s="24" t="s">
        <v>19</v>
      </c>
      <c r="F24" s="24" t="s">
        <v>15</v>
      </c>
      <c r="G24" s="24" t="s">
        <v>25</v>
      </c>
      <c r="H24" s="23">
        <v>20</v>
      </c>
      <c r="I24" s="24"/>
      <c r="J24" s="24"/>
      <c r="K24" s="23"/>
      <c r="L24" s="23"/>
      <c r="M24" s="23"/>
      <c r="N24" s="23">
        <f t="shared" si="1"/>
        <v>0</v>
      </c>
      <c r="O24" s="39">
        <f t="shared" si="2"/>
        <v>20</v>
      </c>
      <c r="P24" s="10"/>
      <c r="Q24" s="10"/>
    </row>
    <row r="25" spans="1:17" ht="12.75">
      <c r="A25" s="24">
        <f aca="true" t="shared" si="3" ref="A25:A47">IF(N25=N24,A24,ROW(A25)-3)</f>
        <v>22</v>
      </c>
      <c r="B25" s="44" t="s">
        <v>185</v>
      </c>
      <c r="C25" s="38" t="s">
        <v>168</v>
      </c>
      <c r="D25" s="38">
        <v>26</v>
      </c>
      <c r="E25" s="38" t="s">
        <v>169</v>
      </c>
      <c r="F25" s="24" t="s">
        <v>15</v>
      </c>
      <c r="G25" s="24" t="s">
        <v>25</v>
      </c>
      <c r="H25" s="23"/>
      <c r="I25" s="38">
        <v>10</v>
      </c>
      <c r="J25" s="38">
        <v>18</v>
      </c>
      <c r="K25" s="38">
        <v>5</v>
      </c>
      <c r="L25" s="38">
        <v>5</v>
      </c>
      <c r="M25" s="38">
        <v>0</v>
      </c>
      <c r="N25" s="23">
        <f aca="true" t="shared" si="4" ref="N25:N31">SUM(I25:M25)</f>
        <v>38</v>
      </c>
      <c r="O25" s="39">
        <f aca="true" t="shared" si="5" ref="O25:O31">SUM(N25,H25)</f>
        <v>38</v>
      </c>
      <c r="P25" s="10" t="s">
        <v>14</v>
      </c>
      <c r="Q25" s="10"/>
    </row>
    <row r="26" spans="1:17" ht="12.75">
      <c r="A26" s="24">
        <f t="shared" si="3"/>
        <v>22</v>
      </c>
      <c r="B26" s="44" t="s">
        <v>186</v>
      </c>
      <c r="C26" s="38" t="s">
        <v>168</v>
      </c>
      <c r="D26" s="38">
        <v>26</v>
      </c>
      <c r="E26" s="38" t="s">
        <v>169</v>
      </c>
      <c r="F26" s="24" t="s">
        <v>15</v>
      </c>
      <c r="G26" s="24" t="s">
        <v>25</v>
      </c>
      <c r="H26" s="23"/>
      <c r="I26" s="38">
        <v>0</v>
      </c>
      <c r="J26" s="38">
        <v>20</v>
      </c>
      <c r="K26" s="38">
        <v>18</v>
      </c>
      <c r="L26" s="38">
        <v>0</v>
      </c>
      <c r="M26" s="38">
        <v>0</v>
      </c>
      <c r="N26" s="23">
        <f t="shared" si="4"/>
        <v>38</v>
      </c>
      <c r="O26" s="39">
        <f t="shared" si="5"/>
        <v>38</v>
      </c>
      <c r="P26" s="10" t="s">
        <v>14</v>
      </c>
      <c r="Q26" s="10"/>
    </row>
    <row r="27" spans="1:17" ht="12.75">
      <c r="A27" s="24">
        <f t="shared" si="3"/>
        <v>24</v>
      </c>
      <c r="B27" s="44" t="s">
        <v>187</v>
      </c>
      <c r="C27" s="38" t="s">
        <v>168</v>
      </c>
      <c r="D27" s="38">
        <v>26</v>
      </c>
      <c r="E27" s="38" t="s">
        <v>169</v>
      </c>
      <c r="F27" s="24" t="s">
        <v>15</v>
      </c>
      <c r="G27" s="24" t="s">
        <v>25</v>
      </c>
      <c r="H27" s="23"/>
      <c r="I27" s="38">
        <v>0</v>
      </c>
      <c r="J27" s="38">
        <v>20</v>
      </c>
      <c r="K27" s="38">
        <v>15</v>
      </c>
      <c r="L27" s="38">
        <v>0</v>
      </c>
      <c r="M27" s="38">
        <v>0</v>
      </c>
      <c r="N27" s="23">
        <f t="shared" si="4"/>
        <v>35</v>
      </c>
      <c r="O27" s="39">
        <f t="shared" si="5"/>
        <v>35</v>
      </c>
      <c r="P27" s="10"/>
      <c r="Q27" s="10"/>
    </row>
    <row r="28" spans="1:17" ht="12.75">
      <c r="A28" s="24">
        <f t="shared" si="3"/>
        <v>24</v>
      </c>
      <c r="B28" s="44" t="s">
        <v>188</v>
      </c>
      <c r="C28" s="38" t="s">
        <v>168</v>
      </c>
      <c r="D28" s="38">
        <v>26</v>
      </c>
      <c r="E28" s="38" t="s">
        <v>169</v>
      </c>
      <c r="F28" s="24" t="s">
        <v>15</v>
      </c>
      <c r="G28" s="24" t="s">
        <v>25</v>
      </c>
      <c r="H28" s="23"/>
      <c r="I28" s="38">
        <v>0</v>
      </c>
      <c r="J28" s="38">
        <v>20</v>
      </c>
      <c r="K28" s="38">
        <v>15</v>
      </c>
      <c r="L28" s="38">
        <v>0</v>
      </c>
      <c r="M28" s="38">
        <v>0</v>
      </c>
      <c r="N28" s="23">
        <f t="shared" si="4"/>
        <v>35</v>
      </c>
      <c r="O28" s="39">
        <f t="shared" si="5"/>
        <v>35</v>
      </c>
      <c r="P28" s="10"/>
      <c r="Q28" s="10"/>
    </row>
    <row r="29" spans="1:17" ht="12.75">
      <c r="A29" s="24">
        <f t="shared" si="3"/>
        <v>26</v>
      </c>
      <c r="B29" s="44" t="s">
        <v>189</v>
      </c>
      <c r="C29" s="38" t="s">
        <v>168</v>
      </c>
      <c r="D29" s="38">
        <v>26</v>
      </c>
      <c r="E29" s="38" t="s">
        <v>169</v>
      </c>
      <c r="F29" s="24" t="s">
        <v>15</v>
      </c>
      <c r="G29" s="24" t="s">
        <v>25</v>
      </c>
      <c r="H29" s="23"/>
      <c r="I29" s="38">
        <v>0</v>
      </c>
      <c r="J29" s="38">
        <v>20</v>
      </c>
      <c r="K29" s="38">
        <v>0</v>
      </c>
      <c r="L29" s="38">
        <v>0</v>
      </c>
      <c r="M29" s="38">
        <v>0</v>
      </c>
      <c r="N29" s="23">
        <f t="shared" si="4"/>
        <v>20</v>
      </c>
      <c r="O29" s="39">
        <f t="shared" si="5"/>
        <v>20</v>
      </c>
      <c r="P29" s="10"/>
      <c r="Q29" s="10"/>
    </row>
    <row r="30" spans="1:17" ht="12.75">
      <c r="A30" s="24">
        <f t="shared" si="3"/>
        <v>27</v>
      </c>
      <c r="B30" s="44" t="s">
        <v>190</v>
      </c>
      <c r="C30" s="38" t="s">
        <v>168</v>
      </c>
      <c r="D30" s="38">
        <v>26</v>
      </c>
      <c r="E30" s="38" t="s">
        <v>169</v>
      </c>
      <c r="F30" s="24" t="s">
        <v>15</v>
      </c>
      <c r="G30" s="24" t="s">
        <v>25</v>
      </c>
      <c r="H30" s="23"/>
      <c r="I30" s="38">
        <v>0</v>
      </c>
      <c r="J30" s="38">
        <v>20</v>
      </c>
      <c r="K30" s="38">
        <v>5</v>
      </c>
      <c r="L30" s="38">
        <v>0</v>
      </c>
      <c r="M30" s="38">
        <v>0</v>
      </c>
      <c r="N30" s="23">
        <f t="shared" si="4"/>
        <v>25</v>
      </c>
      <c r="O30" s="39">
        <f t="shared" si="5"/>
        <v>25</v>
      </c>
      <c r="P30" s="10"/>
      <c r="Q30" s="10"/>
    </row>
    <row r="31" spans="1:17" ht="12.75">
      <c r="A31" s="4">
        <f t="shared" si="3"/>
        <v>28</v>
      </c>
      <c r="B31" s="21" t="s">
        <v>191</v>
      </c>
      <c r="C31" s="38" t="s">
        <v>168</v>
      </c>
      <c r="D31" s="38">
        <v>26</v>
      </c>
      <c r="E31" s="38" t="s">
        <v>169</v>
      </c>
      <c r="F31" s="4" t="s">
        <v>15</v>
      </c>
      <c r="G31" s="4" t="s">
        <v>25</v>
      </c>
      <c r="H31" s="10"/>
      <c r="I31" s="37">
        <v>0</v>
      </c>
      <c r="J31" s="37">
        <v>5</v>
      </c>
      <c r="K31" s="37">
        <v>15</v>
      </c>
      <c r="L31" s="37">
        <v>0</v>
      </c>
      <c r="M31" s="37">
        <v>0</v>
      </c>
      <c r="N31" s="10">
        <f t="shared" si="4"/>
        <v>20</v>
      </c>
      <c r="O31" s="13">
        <f t="shared" si="5"/>
        <v>20</v>
      </c>
      <c r="P31" s="10"/>
      <c r="Q31" s="10"/>
    </row>
    <row r="32" spans="1:17" ht="13.5" customHeight="1">
      <c r="A32" s="4">
        <f t="shared" si="3"/>
        <v>29</v>
      </c>
      <c r="B32" s="57" t="s">
        <v>568</v>
      </c>
      <c r="C32" s="30" t="s">
        <v>557</v>
      </c>
      <c r="D32" s="30">
        <v>14</v>
      </c>
      <c r="E32" s="46" t="s">
        <v>556</v>
      </c>
      <c r="F32" s="4" t="s">
        <v>15</v>
      </c>
      <c r="G32" s="4" t="s">
        <v>25</v>
      </c>
      <c r="H32" s="10"/>
      <c r="I32" s="46">
        <v>20</v>
      </c>
      <c r="J32" s="46">
        <v>20</v>
      </c>
      <c r="K32" s="46">
        <v>20</v>
      </c>
      <c r="L32" s="46">
        <v>0</v>
      </c>
      <c r="M32" s="46">
        <v>0</v>
      </c>
      <c r="N32" s="10">
        <f aca="true" t="shared" si="6" ref="N32:N37">SUM(I32:M32)</f>
        <v>60</v>
      </c>
      <c r="O32" s="13">
        <f aca="true" t="shared" si="7" ref="O32:O37">SUM(N32,H32)</f>
        <v>60</v>
      </c>
      <c r="P32" s="10" t="s">
        <v>14</v>
      </c>
      <c r="Q32" s="10"/>
    </row>
    <row r="33" spans="1:17" ht="13.5" customHeight="1">
      <c r="A33" s="4">
        <f t="shared" si="3"/>
        <v>30</v>
      </c>
      <c r="B33" s="57" t="s">
        <v>569</v>
      </c>
      <c r="C33" s="30" t="s">
        <v>557</v>
      </c>
      <c r="D33" s="30">
        <v>14</v>
      </c>
      <c r="E33" s="46" t="s">
        <v>574</v>
      </c>
      <c r="F33" s="4" t="s">
        <v>15</v>
      </c>
      <c r="G33" s="4" t="s">
        <v>25</v>
      </c>
      <c r="H33" s="10"/>
      <c r="I33" s="46">
        <v>20</v>
      </c>
      <c r="J33" s="46">
        <v>20</v>
      </c>
      <c r="K33" s="46">
        <v>15</v>
      </c>
      <c r="L33" s="46">
        <v>0</v>
      </c>
      <c r="M33" s="46">
        <v>0</v>
      </c>
      <c r="N33" s="10">
        <f t="shared" si="6"/>
        <v>55</v>
      </c>
      <c r="O33" s="13">
        <f t="shared" si="7"/>
        <v>55</v>
      </c>
      <c r="P33" s="10" t="s">
        <v>14</v>
      </c>
      <c r="Q33" s="10"/>
    </row>
    <row r="34" spans="1:17" ht="13.5" customHeight="1">
      <c r="A34" s="4">
        <f t="shared" si="3"/>
        <v>31</v>
      </c>
      <c r="B34" s="57" t="s">
        <v>570</v>
      </c>
      <c r="C34" s="30" t="s">
        <v>557</v>
      </c>
      <c r="D34" s="30">
        <v>14</v>
      </c>
      <c r="E34" s="46" t="s">
        <v>556</v>
      </c>
      <c r="F34" s="4" t="s">
        <v>15</v>
      </c>
      <c r="G34" s="4" t="s">
        <v>25</v>
      </c>
      <c r="H34" s="10"/>
      <c r="I34" s="46">
        <v>2</v>
      </c>
      <c r="J34" s="46">
        <v>0</v>
      </c>
      <c r="K34" s="46">
        <v>20</v>
      </c>
      <c r="L34" s="46">
        <v>0</v>
      </c>
      <c r="M34" s="46">
        <v>0</v>
      </c>
      <c r="N34" s="10">
        <f t="shared" si="6"/>
        <v>22</v>
      </c>
      <c r="O34" s="13">
        <f t="shared" si="7"/>
        <v>22</v>
      </c>
      <c r="P34" s="10" t="s">
        <v>14</v>
      </c>
      <c r="Q34" s="10"/>
    </row>
    <row r="35" spans="1:17" ht="13.5" customHeight="1">
      <c r="A35" s="4">
        <f t="shared" si="3"/>
        <v>32</v>
      </c>
      <c r="B35" s="57" t="s">
        <v>571</v>
      </c>
      <c r="C35" s="30" t="s">
        <v>557</v>
      </c>
      <c r="D35" s="30">
        <v>14</v>
      </c>
      <c r="E35" s="46" t="s">
        <v>556</v>
      </c>
      <c r="F35" s="4" t="s">
        <v>15</v>
      </c>
      <c r="G35" s="4" t="s">
        <v>25</v>
      </c>
      <c r="H35" s="10"/>
      <c r="I35" s="46">
        <v>0</v>
      </c>
      <c r="J35" s="46">
        <v>0</v>
      </c>
      <c r="K35" s="46">
        <v>20</v>
      </c>
      <c r="L35" s="46">
        <v>0</v>
      </c>
      <c r="M35" s="46">
        <v>0</v>
      </c>
      <c r="N35" s="10">
        <f t="shared" si="6"/>
        <v>20</v>
      </c>
      <c r="O35" s="13">
        <f t="shared" si="7"/>
        <v>20</v>
      </c>
      <c r="P35" s="10"/>
      <c r="Q35" s="10"/>
    </row>
    <row r="36" spans="1:17" ht="13.5" customHeight="1">
      <c r="A36" s="4">
        <f t="shared" si="3"/>
        <v>33</v>
      </c>
      <c r="B36" s="57" t="s">
        <v>572</v>
      </c>
      <c r="C36" s="30" t="s">
        <v>557</v>
      </c>
      <c r="D36" s="30">
        <v>14</v>
      </c>
      <c r="E36" s="46" t="s">
        <v>556</v>
      </c>
      <c r="F36" s="4" t="s">
        <v>15</v>
      </c>
      <c r="G36" s="4" t="s">
        <v>25</v>
      </c>
      <c r="H36" s="10"/>
      <c r="I36" s="46">
        <v>0</v>
      </c>
      <c r="J36" s="46">
        <v>0</v>
      </c>
      <c r="K36" s="46">
        <v>15</v>
      </c>
      <c r="L36" s="46">
        <v>0</v>
      </c>
      <c r="M36" s="46">
        <v>0</v>
      </c>
      <c r="N36" s="10">
        <f t="shared" si="6"/>
        <v>15</v>
      </c>
      <c r="O36" s="13">
        <f t="shared" si="7"/>
        <v>15</v>
      </c>
      <c r="P36" s="10"/>
      <c r="Q36" s="10"/>
    </row>
    <row r="37" spans="1:17" ht="13.5" customHeight="1">
      <c r="A37" s="24">
        <f t="shared" si="3"/>
        <v>34</v>
      </c>
      <c r="B37" s="75" t="s">
        <v>573</v>
      </c>
      <c r="C37" s="41" t="s">
        <v>557</v>
      </c>
      <c r="D37" s="41">
        <v>14</v>
      </c>
      <c r="E37" s="47" t="s">
        <v>556</v>
      </c>
      <c r="F37" s="24" t="s">
        <v>15</v>
      </c>
      <c r="G37" s="24" t="s">
        <v>25</v>
      </c>
      <c r="H37" s="23"/>
      <c r="I37" s="47">
        <v>0</v>
      </c>
      <c r="J37" s="47">
        <v>0</v>
      </c>
      <c r="K37" s="47">
        <v>3</v>
      </c>
      <c r="L37" s="47">
        <v>0</v>
      </c>
      <c r="M37" s="47">
        <v>0</v>
      </c>
      <c r="N37" s="23">
        <f t="shared" si="6"/>
        <v>3</v>
      </c>
      <c r="O37" s="39">
        <f t="shared" si="7"/>
        <v>3</v>
      </c>
      <c r="P37" s="23"/>
      <c r="Q37" s="10"/>
    </row>
    <row r="38" spans="1:17" ht="12.75">
      <c r="A38" s="24">
        <f t="shared" si="3"/>
        <v>35</v>
      </c>
      <c r="B38" s="76" t="s">
        <v>668</v>
      </c>
      <c r="C38" s="24" t="s">
        <v>638</v>
      </c>
      <c r="D38" s="24">
        <v>9</v>
      </c>
      <c r="E38" s="77" t="s">
        <v>637</v>
      </c>
      <c r="F38" s="24" t="s">
        <v>15</v>
      </c>
      <c r="G38" s="24" t="s">
        <v>25</v>
      </c>
      <c r="H38" s="23"/>
      <c r="I38" s="39">
        <v>20</v>
      </c>
      <c r="J38" s="39">
        <v>20</v>
      </c>
      <c r="K38" s="39">
        <v>20</v>
      </c>
      <c r="L38" s="39">
        <v>0</v>
      </c>
      <c r="M38" s="39">
        <v>20</v>
      </c>
      <c r="N38" s="23">
        <f aca="true" t="shared" si="8" ref="N38:N47">SUM(I38:M38)</f>
        <v>80</v>
      </c>
      <c r="O38" s="39">
        <f aca="true" t="shared" si="9" ref="O38:O47">SUM(N38,H38)</f>
        <v>80</v>
      </c>
      <c r="P38" s="23" t="s">
        <v>14</v>
      </c>
      <c r="Q38" s="10"/>
    </row>
    <row r="39" spans="1:17" ht="12.75">
      <c r="A39" s="24">
        <f t="shared" si="3"/>
        <v>36</v>
      </c>
      <c r="B39" s="76" t="s">
        <v>669</v>
      </c>
      <c r="C39" s="24" t="s">
        <v>638</v>
      </c>
      <c r="D39" s="24">
        <v>9</v>
      </c>
      <c r="E39" s="77" t="s">
        <v>637</v>
      </c>
      <c r="F39" s="24" t="s">
        <v>15</v>
      </c>
      <c r="G39" s="24" t="s">
        <v>25</v>
      </c>
      <c r="H39" s="23"/>
      <c r="I39" s="39">
        <v>0</v>
      </c>
      <c r="J39" s="39">
        <v>20</v>
      </c>
      <c r="K39" s="39">
        <v>15</v>
      </c>
      <c r="L39" s="39">
        <v>0</v>
      </c>
      <c r="M39" s="39">
        <v>15</v>
      </c>
      <c r="N39" s="23">
        <f t="shared" si="8"/>
        <v>50</v>
      </c>
      <c r="O39" s="39">
        <f t="shared" si="9"/>
        <v>50</v>
      </c>
      <c r="P39" s="23" t="s">
        <v>14</v>
      </c>
      <c r="Q39" s="10"/>
    </row>
    <row r="40" spans="1:17" ht="12.75">
      <c r="A40" s="24">
        <f t="shared" si="3"/>
        <v>37</v>
      </c>
      <c r="B40" s="76" t="s">
        <v>670</v>
      </c>
      <c r="C40" s="24" t="s">
        <v>638</v>
      </c>
      <c r="D40" s="24">
        <v>9</v>
      </c>
      <c r="E40" s="77" t="s">
        <v>637</v>
      </c>
      <c r="F40" s="24" t="s">
        <v>15</v>
      </c>
      <c r="G40" s="24" t="s">
        <v>25</v>
      </c>
      <c r="H40" s="23"/>
      <c r="I40" s="39">
        <v>0</v>
      </c>
      <c r="J40" s="39">
        <v>9</v>
      </c>
      <c r="K40" s="39">
        <v>20</v>
      </c>
      <c r="L40" s="39">
        <v>0</v>
      </c>
      <c r="M40" s="39">
        <v>4</v>
      </c>
      <c r="N40" s="23">
        <f t="shared" si="8"/>
        <v>33</v>
      </c>
      <c r="O40" s="39">
        <f t="shared" si="9"/>
        <v>33</v>
      </c>
      <c r="P40" s="23" t="s">
        <v>14</v>
      </c>
      <c r="Q40" s="10"/>
    </row>
    <row r="41" spans="1:17" ht="12.75">
      <c r="A41" s="24">
        <f t="shared" si="3"/>
        <v>38</v>
      </c>
      <c r="B41" s="76" t="s">
        <v>671</v>
      </c>
      <c r="C41" s="24" t="s">
        <v>638</v>
      </c>
      <c r="D41" s="24">
        <v>9</v>
      </c>
      <c r="E41" s="77" t="s">
        <v>637</v>
      </c>
      <c r="F41" s="24" t="s">
        <v>15</v>
      </c>
      <c r="G41" s="24" t="s">
        <v>25</v>
      </c>
      <c r="H41" s="23"/>
      <c r="I41" s="39">
        <v>0</v>
      </c>
      <c r="J41" s="39">
        <v>14</v>
      </c>
      <c r="K41" s="39">
        <v>8</v>
      </c>
      <c r="L41" s="39">
        <v>0</v>
      </c>
      <c r="M41" s="39">
        <v>0</v>
      </c>
      <c r="N41" s="23">
        <f t="shared" si="8"/>
        <v>22</v>
      </c>
      <c r="O41" s="39">
        <f t="shared" si="9"/>
        <v>22</v>
      </c>
      <c r="P41" s="23"/>
      <c r="Q41" s="10"/>
    </row>
    <row r="42" spans="1:17" ht="12.75">
      <c r="A42" s="24">
        <f t="shared" si="3"/>
        <v>39</v>
      </c>
      <c r="B42" s="76" t="s">
        <v>672</v>
      </c>
      <c r="C42" s="24" t="s">
        <v>638</v>
      </c>
      <c r="D42" s="24">
        <v>9</v>
      </c>
      <c r="E42" s="77" t="s">
        <v>637</v>
      </c>
      <c r="F42" s="24" t="s">
        <v>15</v>
      </c>
      <c r="G42" s="24" t="s">
        <v>25</v>
      </c>
      <c r="H42" s="23"/>
      <c r="I42" s="39">
        <v>0</v>
      </c>
      <c r="J42" s="39">
        <v>4</v>
      </c>
      <c r="K42" s="39">
        <v>16</v>
      </c>
      <c r="L42" s="39">
        <v>0</v>
      </c>
      <c r="M42" s="39">
        <v>0</v>
      </c>
      <c r="N42" s="23">
        <f t="shared" si="8"/>
        <v>20</v>
      </c>
      <c r="O42" s="39">
        <f t="shared" si="9"/>
        <v>20</v>
      </c>
      <c r="P42" s="23"/>
      <c r="Q42" s="10"/>
    </row>
    <row r="43" spans="1:17" ht="12.75">
      <c r="A43" s="24">
        <f t="shared" si="3"/>
        <v>40</v>
      </c>
      <c r="B43" s="76" t="s">
        <v>673</v>
      </c>
      <c r="C43" s="24" t="s">
        <v>638</v>
      </c>
      <c r="D43" s="24">
        <v>9</v>
      </c>
      <c r="E43" s="77" t="s">
        <v>637</v>
      </c>
      <c r="F43" s="24" t="s">
        <v>15</v>
      </c>
      <c r="G43" s="24" t="s">
        <v>25</v>
      </c>
      <c r="H43" s="23"/>
      <c r="I43" s="39">
        <v>2</v>
      </c>
      <c r="J43" s="39">
        <v>6</v>
      </c>
      <c r="K43" s="39">
        <v>7</v>
      </c>
      <c r="L43" s="39">
        <v>3</v>
      </c>
      <c r="M43" s="39">
        <v>0</v>
      </c>
      <c r="N43" s="23">
        <f t="shared" si="8"/>
        <v>18</v>
      </c>
      <c r="O43" s="39">
        <f t="shared" si="9"/>
        <v>18</v>
      </c>
      <c r="P43" s="23"/>
      <c r="Q43" s="10"/>
    </row>
    <row r="44" spans="1:17" ht="12.75">
      <c r="A44" s="24">
        <f t="shared" si="3"/>
        <v>41</v>
      </c>
      <c r="B44" s="76" t="s">
        <v>674</v>
      </c>
      <c r="C44" s="24" t="s">
        <v>638</v>
      </c>
      <c r="D44" s="24">
        <v>9</v>
      </c>
      <c r="E44" s="77" t="s">
        <v>637</v>
      </c>
      <c r="F44" s="24" t="s">
        <v>15</v>
      </c>
      <c r="G44" s="24" t="s">
        <v>25</v>
      </c>
      <c r="H44" s="23"/>
      <c r="I44" s="39">
        <v>0</v>
      </c>
      <c r="J44" s="39">
        <v>5</v>
      </c>
      <c r="K44" s="39">
        <v>4</v>
      </c>
      <c r="L44" s="39">
        <v>0</v>
      </c>
      <c r="M44" s="39">
        <v>2</v>
      </c>
      <c r="N44" s="23">
        <f t="shared" si="8"/>
        <v>11</v>
      </c>
      <c r="O44" s="39">
        <f t="shared" si="9"/>
        <v>11</v>
      </c>
      <c r="P44" s="23"/>
      <c r="Q44" s="10"/>
    </row>
    <row r="45" spans="1:17" ht="12.75">
      <c r="A45" s="4">
        <f t="shared" si="3"/>
        <v>42</v>
      </c>
      <c r="B45" s="31" t="s">
        <v>786</v>
      </c>
      <c r="C45" s="4" t="s">
        <v>774</v>
      </c>
      <c r="D45" s="4">
        <v>10</v>
      </c>
      <c r="E45" s="4" t="s">
        <v>378</v>
      </c>
      <c r="F45" s="24" t="str">
        <f aca="true" t="shared" si="10" ref="F45:G47">IF(S45=S44,F44,ROW(F45)-3)</f>
        <v>IV</v>
      </c>
      <c r="G45" s="24" t="str">
        <f t="shared" si="10"/>
        <v>А</v>
      </c>
      <c r="H45" s="30"/>
      <c r="I45" s="30">
        <v>0</v>
      </c>
      <c r="J45" s="30">
        <v>20</v>
      </c>
      <c r="K45" s="30">
        <v>15</v>
      </c>
      <c r="L45" s="30">
        <v>0</v>
      </c>
      <c r="M45" s="30">
        <v>0</v>
      </c>
      <c r="N45" s="10">
        <f t="shared" si="8"/>
        <v>35</v>
      </c>
      <c r="O45" s="13">
        <f t="shared" si="9"/>
        <v>35</v>
      </c>
      <c r="P45" s="10"/>
      <c r="Q45" s="10"/>
    </row>
    <row r="46" spans="1:17" ht="12.75">
      <c r="A46" s="4">
        <f t="shared" si="3"/>
        <v>42</v>
      </c>
      <c r="B46" s="31" t="s">
        <v>787</v>
      </c>
      <c r="C46" s="4" t="s">
        <v>774</v>
      </c>
      <c r="D46" s="4">
        <v>10</v>
      </c>
      <c r="E46" s="4" t="s">
        <v>378</v>
      </c>
      <c r="F46" s="24" t="str">
        <f t="shared" si="10"/>
        <v>IV</v>
      </c>
      <c r="G46" s="24" t="str">
        <f t="shared" si="10"/>
        <v>А</v>
      </c>
      <c r="H46" s="30"/>
      <c r="I46" s="30">
        <v>0</v>
      </c>
      <c r="J46" s="30">
        <v>20</v>
      </c>
      <c r="K46" s="30">
        <v>15</v>
      </c>
      <c r="L46" s="30">
        <v>0</v>
      </c>
      <c r="M46" s="30">
        <v>0</v>
      </c>
      <c r="N46" s="10">
        <f t="shared" si="8"/>
        <v>35</v>
      </c>
      <c r="O46" s="13">
        <f t="shared" si="9"/>
        <v>35</v>
      </c>
      <c r="P46" s="10"/>
      <c r="Q46" s="10"/>
    </row>
    <row r="47" spans="1:17" ht="12.75">
      <c r="A47" s="4">
        <f t="shared" si="3"/>
        <v>44</v>
      </c>
      <c r="B47" s="31" t="s">
        <v>788</v>
      </c>
      <c r="C47" s="4" t="s">
        <v>774</v>
      </c>
      <c r="D47" s="4">
        <v>10</v>
      </c>
      <c r="E47" s="4" t="s">
        <v>378</v>
      </c>
      <c r="F47" s="24" t="str">
        <f t="shared" si="10"/>
        <v>IV</v>
      </c>
      <c r="G47" s="24" t="str">
        <f t="shared" si="10"/>
        <v>А</v>
      </c>
      <c r="H47" s="30"/>
      <c r="I47" s="30">
        <v>0</v>
      </c>
      <c r="J47" s="30">
        <v>0</v>
      </c>
      <c r="K47" s="30">
        <v>12</v>
      </c>
      <c r="L47" s="30">
        <v>0</v>
      </c>
      <c r="M47" s="30">
        <v>0</v>
      </c>
      <c r="N47" s="10">
        <f t="shared" si="8"/>
        <v>12</v>
      </c>
      <c r="O47" s="13">
        <f t="shared" si="9"/>
        <v>12</v>
      </c>
      <c r="P47" s="10"/>
      <c r="Q47" s="10"/>
    </row>
    <row r="50" ht="12.75">
      <c r="B50" s="32"/>
    </row>
    <row r="51" ht="12.75">
      <c r="B51" s="32"/>
    </row>
    <row r="52" ht="12.75">
      <c r="B52" s="32"/>
    </row>
    <row r="63" spans="1:17" ht="12.75">
      <c r="A63" s="19"/>
      <c r="B63" s="9"/>
      <c r="C63" s="4"/>
      <c r="D63" s="4"/>
      <c r="E63" s="4"/>
      <c r="F63" s="4"/>
      <c r="G63" s="4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2.75">
      <c r="A64" s="19"/>
      <c r="B64" s="9"/>
      <c r="C64" s="4"/>
      <c r="D64" s="4"/>
      <c r="E64" s="4"/>
      <c r="F64" s="4"/>
      <c r="G64" s="4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2.75">
      <c r="A65" s="19"/>
      <c r="B65" s="9"/>
      <c r="C65" s="4"/>
      <c r="D65" s="4"/>
      <c r="E65" s="4"/>
      <c r="F65" s="4"/>
      <c r="G65" s="4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2.75">
      <c r="A66" s="19"/>
      <c r="B66" s="9"/>
      <c r="C66" s="4"/>
      <c r="D66" s="4"/>
      <c r="E66" s="4"/>
      <c r="F66" s="4"/>
      <c r="G66" s="4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2.75">
      <c r="A67" s="19"/>
      <c r="B67" s="9"/>
      <c r="C67" s="4"/>
      <c r="D67" s="4"/>
      <c r="E67" s="4"/>
      <c r="F67" s="4"/>
      <c r="G67" s="4"/>
      <c r="H67" s="10"/>
      <c r="I67" s="10"/>
      <c r="J67" s="10"/>
      <c r="K67" s="10"/>
      <c r="L67" s="10"/>
      <c r="M67" s="10"/>
      <c r="N67" s="10"/>
      <c r="O67" s="10"/>
      <c r="P67" s="10"/>
      <c r="Q67" s="10"/>
    </row>
  </sheetData>
  <printOptions/>
  <pageMargins left="0.74" right="0.75" top="0.49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4"/>
  <sheetViews>
    <sheetView tabSelected="1" workbookViewId="0" topLeftCell="A7">
      <selection activeCell="C143" sqref="C143:E143"/>
    </sheetView>
  </sheetViews>
  <sheetFormatPr defaultColWidth="9.140625" defaultRowHeight="12.75"/>
  <cols>
    <col min="1" max="1" width="5.7109375" style="0" customWidth="1"/>
    <col min="2" max="2" width="25.00390625" style="1" customWidth="1"/>
    <col min="3" max="3" width="19.57421875" style="3" customWidth="1"/>
    <col min="4" max="4" width="8.00390625" style="3" customWidth="1"/>
    <col min="5" max="5" width="33.8515625" style="3" customWidth="1"/>
    <col min="6" max="7" width="7.7109375" style="3" customWidth="1"/>
    <col min="8" max="8" width="5.7109375" style="2" customWidth="1"/>
    <col min="9" max="9" width="5.57421875" style="2" customWidth="1"/>
    <col min="10" max="11" width="5.8515625" style="2" customWidth="1"/>
    <col min="12" max="12" width="6.00390625" style="2" customWidth="1"/>
    <col min="13" max="13" width="6.140625" style="2" customWidth="1"/>
    <col min="14" max="14" width="6.57421875" style="2" customWidth="1"/>
    <col min="15" max="15" width="8.00390625" style="2" customWidth="1"/>
    <col min="16" max="16" width="6.57421875" style="2" customWidth="1"/>
    <col min="17" max="17" width="6.28125" style="2" customWidth="1"/>
  </cols>
  <sheetData>
    <row r="1" spans="2:5" ht="20.25">
      <c r="B1" s="17" t="s">
        <v>21</v>
      </c>
      <c r="C1" s="20"/>
      <c r="D1" s="20"/>
      <c r="E1" s="20"/>
    </row>
    <row r="2" spans="2:5" ht="14.25" customHeight="1">
      <c r="B2" s="17"/>
      <c r="C2" s="20"/>
      <c r="D2" s="20"/>
      <c r="E2" s="20"/>
    </row>
    <row r="3" spans="2:17" ht="12.75">
      <c r="B3" s="6" t="s">
        <v>2</v>
      </c>
      <c r="C3" s="6" t="s">
        <v>16</v>
      </c>
      <c r="D3" s="6" t="s">
        <v>70</v>
      </c>
      <c r="E3" s="6" t="s">
        <v>17</v>
      </c>
      <c r="F3" s="6" t="s">
        <v>7</v>
      </c>
      <c r="G3" s="6" t="s">
        <v>24</v>
      </c>
      <c r="H3" s="6" t="s">
        <v>10</v>
      </c>
      <c r="I3" s="7" t="s">
        <v>3</v>
      </c>
      <c r="J3" s="7" t="s">
        <v>4</v>
      </c>
      <c r="K3" s="6" t="s">
        <v>0</v>
      </c>
      <c r="L3" s="6" t="s">
        <v>1</v>
      </c>
      <c r="M3" s="7" t="s">
        <v>5</v>
      </c>
      <c r="N3" s="8" t="s">
        <v>6</v>
      </c>
      <c r="O3" s="6" t="s">
        <v>11</v>
      </c>
      <c r="P3" s="6" t="s">
        <v>13</v>
      </c>
      <c r="Q3" s="27" t="s">
        <v>71</v>
      </c>
    </row>
    <row r="4" spans="1:17" ht="12.75">
      <c r="A4" s="5">
        <f aca="true" t="shared" si="0" ref="A4:A46">IF(N4=N3,A3,ROW(A4)-3)</f>
        <v>1</v>
      </c>
      <c r="B4" s="21" t="s">
        <v>27</v>
      </c>
      <c r="C4" s="10" t="s">
        <v>47</v>
      </c>
      <c r="D4" s="10">
        <v>4</v>
      </c>
      <c r="E4" s="10" t="s">
        <v>28</v>
      </c>
      <c r="F4" s="4" t="s">
        <v>23</v>
      </c>
      <c r="G4" s="4" t="s">
        <v>26</v>
      </c>
      <c r="H4" s="10"/>
      <c r="I4" s="10">
        <v>10</v>
      </c>
      <c r="J4" s="10">
        <v>0</v>
      </c>
      <c r="K4" s="10">
        <v>5</v>
      </c>
      <c r="L4" s="10">
        <v>0</v>
      </c>
      <c r="M4" s="10">
        <v>20</v>
      </c>
      <c r="N4" s="10">
        <f aca="true" t="shared" si="1" ref="N4:N46">SUM(I4:M4)</f>
        <v>35</v>
      </c>
      <c r="O4" s="13">
        <f aca="true" t="shared" si="2" ref="O4:O46">SUM(N4,H4)</f>
        <v>35</v>
      </c>
      <c r="P4" s="10"/>
      <c r="Q4" s="10"/>
    </row>
    <row r="5" spans="1:17" ht="12.75">
      <c r="A5" s="5">
        <f t="shared" si="0"/>
        <v>2</v>
      </c>
      <c r="B5" s="21" t="s">
        <v>29</v>
      </c>
      <c r="C5" s="10" t="s">
        <v>48</v>
      </c>
      <c r="D5" s="10">
        <v>4</v>
      </c>
      <c r="E5" s="10" t="s">
        <v>30</v>
      </c>
      <c r="F5" s="4" t="s">
        <v>23</v>
      </c>
      <c r="G5" s="4" t="s">
        <v>26</v>
      </c>
      <c r="H5" s="10"/>
      <c r="I5" s="10">
        <v>10</v>
      </c>
      <c r="J5" s="10">
        <v>20</v>
      </c>
      <c r="K5" s="10">
        <v>0</v>
      </c>
      <c r="L5" s="10">
        <v>0</v>
      </c>
      <c r="M5" s="10">
        <v>0</v>
      </c>
      <c r="N5" s="10">
        <f t="shared" si="1"/>
        <v>30</v>
      </c>
      <c r="O5" s="13">
        <f t="shared" si="2"/>
        <v>30</v>
      </c>
      <c r="P5" s="10"/>
      <c r="Q5" s="10"/>
    </row>
    <row r="6" spans="1:17" ht="12.75">
      <c r="A6" s="5">
        <f t="shared" si="0"/>
        <v>2</v>
      </c>
      <c r="B6" s="21" t="s">
        <v>31</v>
      </c>
      <c r="C6" s="10" t="s">
        <v>48</v>
      </c>
      <c r="D6" s="10">
        <v>4</v>
      </c>
      <c r="E6" s="10" t="s">
        <v>30</v>
      </c>
      <c r="F6" s="4" t="s">
        <v>23</v>
      </c>
      <c r="G6" s="4" t="s">
        <v>26</v>
      </c>
      <c r="H6" s="10"/>
      <c r="I6" s="10">
        <v>10</v>
      </c>
      <c r="J6" s="10">
        <v>20</v>
      </c>
      <c r="K6" s="10">
        <v>0</v>
      </c>
      <c r="L6" s="10">
        <v>0</v>
      </c>
      <c r="M6" s="10">
        <v>0</v>
      </c>
      <c r="N6" s="10">
        <f t="shared" si="1"/>
        <v>30</v>
      </c>
      <c r="O6" s="13">
        <f t="shared" si="2"/>
        <v>30</v>
      </c>
      <c r="P6" s="10"/>
      <c r="Q6" s="10"/>
    </row>
    <row r="7" spans="1:17" ht="12.75">
      <c r="A7" s="5">
        <f t="shared" si="0"/>
        <v>4</v>
      </c>
      <c r="B7" s="21" t="s">
        <v>32</v>
      </c>
      <c r="C7" s="10" t="s">
        <v>49</v>
      </c>
      <c r="D7" s="10">
        <v>4</v>
      </c>
      <c r="E7" s="10" t="s">
        <v>33</v>
      </c>
      <c r="F7" s="4" t="s">
        <v>23</v>
      </c>
      <c r="G7" s="4" t="s">
        <v>26</v>
      </c>
      <c r="H7" s="10"/>
      <c r="I7" s="10">
        <v>0</v>
      </c>
      <c r="J7" s="10">
        <v>20</v>
      </c>
      <c r="K7" s="10">
        <v>5</v>
      </c>
      <c r="L7" s="10">
        <v>0</v>
      </c>
      <c r="M7" s="10">
        <v>0</v>
      </c>
      <c r="N7" s="10">
        <f t="shared" si="1"/>
        <v>25</v>
      </c>
      <c r="O7" s="13">
        <f t="shared" si="2"/>
        <v>25</v>
      </c>
      <c r="P7" s="10"/>
      <c r="Q7" s="10"/>
    </row>
    <row r="8" spans="1:17" ht="12.75">
      <c r="A8" s="5">
        <f t="shared" si="0"/>
        <v>5</v>
      </c>
      <c r="B8" s="21" t="s">
        <v>34</v>
      </c>
      <c r="C8" s="10" t="s">
        <v>49</v>
      </c>
      <c r="D8" s="10">
        <v>4</v>
      </c>
      <c r="E8" s="10" t="s">
        <v>35</v>
      </c>
      <c r="F8" s="4" t="s">
        <v>23</v>
      </c>
      <c r="G8" s="4" t="s">
        <v>26</v>
      </c>
      <c r="H8" s="10"/>
      <c r="I8" s="10">
        <v>0</v>
      </c>
      <c r="J8" s="10">
        <v>5</v>
      </c>
      <c r="K8" s="10">
        <v>0</v>
      </c>
      <c r="L8" s="10">
        <v>0</v>
      </c>
      <c r="M8" s="10">
        <v>15</v>
      </c>
      <c r="N8" s="10">
        <f t="shared" si="1"/>
        <v>20</v>
      </c>
      <c r="O8" s="13">
        <f t="shared" si="2"/>
        <v>20</v>
      </c>
      <c r="P8" s="10"/>
      <c r="Q8" s="10"/>
    </row>
    <row r="9" spans="1:17" ht="12.75">
      <c r="A9" s="5">
        <f t="shared" si="0"/>
        <v>6</v>
      </c>
      <c r="B9" s="21" t="s">
        <v>36</v>
      </c>
      <c r="C9" s="10" t="s">
        <v>49</v>
      </c>
      <c r="D9" s="10">
        <v>4</v>
      </c>
      <c r="E9" s="10" t="s">
        <v>35</v>
      </c>
      <c r="F9" s="4" t="s">
        <v>23</v>
      </c>
      <c r="G9" s="4" t="s">
        <v>26</v>
      </c>
      <c r="H9" s="10"/>
      <c r="I9" s="10">
        <v>10</v>
      </c>
      <c r="J9" s="10">
        <v>0</v>
      </c>
      <c r="K9" s="10">
        <v>0</v>
      </c>
      <c r="L9" s="10">
        <v>5</v>
      </c>
      <c r="M9" s="10">
        <v>0</v>
      </c>
      <c r="N9" s="10">
        <f t="shared" si="1"/>
        <v>15</v>
      </c>
      <c r="O9" s="13">
        <f t="shared" si="2"/>
        <v>15</v>
      </c>
      <c r="P9" s="10"/>
      <c r="Q9" s="10"/>
    </row>
    <row r="10" spans="1:17" ht="12.75">
      <c r="A10" s="5">
        <f t="shared" si="0"/>
        <v>7</v>
      </c>
      <c r="B10" s="21" t="s">
        <v>37</v>
      </c>
      <c r="C10" s="10" t="s">
        <v>50</v>
      </c>
      <c r="D10" s="10">
        <v>4</v>
      </c>
      <c r="E10" s="10" t="s">
        <v>38</v>
      </c>
      <c r="F10" s="4" t="s">
        <v>23</v>
      </c>
      <c r="G10" s="4" t="s">
        <v>26</v>
      </c>
      <c r="H10" s="10"/>
      <c r="I10" s="10">
        <v>10</v>
      </c>
      <c r="J10" s="10">
        <v>0</v>
      </c>
      <c r="K10" s="10">
        <v>0</v>
      </c>
      <c r="L10" s="10">
        <v>0</v>
      </c>
      <c r="M10" s="10">
        <v>0</v>
      </c>
      <c r="N10" s="10">
        <f t="shared" si="1"/>
        <v>10</v>
      </c>
      <c r="O10" s="13">
        <f t="shared" si="2"/>
        <v>10</v>
      </c>
      <c r="P10" s="10"/>
      <c r="Q10" s="10"/>
    </row>
    <row r="11" spans="1:17" ht="12.75">
      <c r="A11" s="5">
        <f t="shared" si="0"/>
        <v>7</v>
      </c>
      <c r="B11" s="21" t="s">
        <v>39</v>
      </c>
      <c r="C11" s="10" t="s">
        <v>49</v>
      </c>
      <c r="D11" s="10">
        <v>4</v>
      </c>
      <c r="E11" s="10" t="s">
        <v>35</v>
      </c>
      <c r="F11" s="4" t="s">
        <v>23</v>
      </c>
      <c r="G11" s="4" t="s">
        <v>26</v>
      </c>
      <c r="H11" s="10"/>
      <c r="I11" s="10">
        <v>10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1"/>
        <v>10</v>
      </c>
      <c r="O11" s="13">
        <f t="shared" si="2"/>
        <v>10</v>
      </c>
      <c r="P11" s="10"/>
      <c r="Q11" s="10"/>
    </row>
    <row r="12" spans="1:17" ht="12.75">
      <c r="A12" s="5">
        <f t="shared" si="0"/>
        <v>9</v>
      </c>
      <c r="B12" s="21" t="s">
        <v>40</v>
      </c>
      <c r="C12" s="10" t="s">
        <v>48</v>
      </c>
      <c r="D12" s="10">
        <v>4</v>
      </c>
      <c r="E12" s="10" t="s">
        <v>30</v>
      </c>
      <c r="F12" s="4" t="s">
        <v>23</v>
      </c>
      <c r="G12" s="4" t="s">
        <v>26</v>
      </c>
      <c r="H12" s="10"/>
      <c r="I12" s="10">
        <v>2</v>
      </c>
      <c r="J12" s="10">
        <v>0</v>
      </c>
      <c r="K12" s="10">
        <v>0</v>
      </c>
      <c r="L12" s="10">
        <v>5</v>
      </c>
      <c r="M12" s="10">
        <v>0</v>
      </c>
      <c r="N12" s="10">
        <f t="shared" si="1"/>
        <v>7</v>
      </c>
      <c r="O12" s="13">
        <f t="shared" si="2"/>
        <v>7</v>
      </c>
      <c r="P12" s="10"/>
      <c r="Q12" s="10"/>
    </row>
    <row r="13" spans="1:17" ht="12.75">
      <c r="A13" s="5">
        <f t="shared" si="0"/>
        <v>10</v>
      </c>
      <c r="B13" s="21" t="s">
        <v>41</v>
      </c>
      <c r="C13" s="10" t="s">
        <v>48</v>
      </c>
      <c r="D13" s="10">
        <v>4</v>
      </c>
      <c r="E13" s="10" t="s">
        <v>30</v>
      </c>
      <c r="F13" s="4" t="s">
        <v>23</v>
      </c>
      <c r="G13" s="4" t="s">
        <v>26</v>
      </c>
      <c r="H13" s="10"/>
      <c r="I13" s="10">
        <v>0</v>
      </c>
      <c r="J13" s="10">
        <v>0</v>
      </c>
      <c r="K13" s="10">
        <v>5</v>
      </c>
      <c r="L13" s="10">
        <v>0</v>
      </c>
      <c r="M13" s="10">
        <v>0</v>
      </c>
      <c r="N13" s="10">
        <f t="shared" si="1"/>
        <v>5</v>
      </c>
      <c r="O13" s="13">
        <f t="shared" si="2"/>
        <v>5</v>
      </c>
      <c r="P13" s="10"/>
      <c r="Q13" s="10"/>
    </row>
    <row r="14" spans="1:17" ht="12.75">
      <c r="A14" s="5">
        <f t="shared" si="0"/>
        <v>10</v>
      </c>
      <c r="B14" s="21" t="s">
        <v>42</v>
      </c>
      <c r="C14" s="10" t="s">
        <v>49</v>
      </c>
      <c r="D14" s="10">
        <v>4</v>
      </c>
      <c r="E14" s="10" t="s">
        <v>35</v>
      </c>
      <c r="F14" s="4" t="s">
        <v>23</v>
      </c>
      <c r="G14" s="4" t="s">
        <v>26</v>
      </c>
      <c r="H14" s="10"/>
      <c r="I14" s="10">
        <v>5</v>
      </c>
      <c r="J14" s="10">
        <v>0</v>
      </c>
      <c r="K14" s="10">
        <v>0</v>
      </c>
      <c r="L14" s="10">
        <v>0</v>
      </c>
      <c r="M14" s="10">
        <v>0</v>
      </c>
      <c r="N14" s="10">
        <f t="shared" si="1"/>
        <v>5</v>
      </c>
      <c r="O14" s="13">
        <f t="shared" si="2"/>
        <v>5</v>
      </c>
      <c r="P14" s="10"/>
      <c r="Q14" s="10"/>
    </row>
    <row r="15" spans="1:17" ht="12.75">
      <c r="A15" s="5">
        <f t="shared" si="0"/>
        <v>10</v>
      </c>
      <c r="B15" s="21" t="s">
        <v>43</v>
      </c>
      <c r="C15" s="10" t="s">
        <v>49</v>
      </c>
      <c r="D15" s="10">
        <v>4</v>
      </c>
      <c r="E15" s="10" t="s">
        <v>33</v>
      </c>
      <c r="F15" s="4" t="s">
        <v>23</v>
      </c>
      <c r="G15" s="4" t="s">
        <v>26</v>
      </c>
      <c r="H15" s="10"/>
      <c r="I15" s="10">
        <v>0</v>
      </c>
      <c r="J15" s="10">
        <v>0</v>
      </c>
      <c r="K15" s="10">
        <v>0</v>
      </c>
      <c r="L15" s="10">
        <v>0</v>
      </c>
      <c r="M15" s="10">
        <v>5</v>
      </c>
      <c r="N15" s="10">
        <f t="shared" si="1"/>
        <v>5</v>
      </c>
      <c r="O15" s="13">
        <f t="shared" si="2"/>
        <v>5</v>
      </c>
      <c r="P15" s="10"/>
      <c r="Q15" s="10"/>
    </row>
    <row r="16" spans="1:17" ht="12.75">
      <c r="A16" s="5">
        <f t="shared" si="0"/>
        <v>10</v>
      </c>
      <c r="B16" s="21" t="s">
        <v>44</v>
      </c>
      <c r="C16" s="10" t="s">
        <v>49</v>
      </c>
      <c r="D16" s="10">
        <v>4</v>
      </c>
      <c r="E16" s="10" t="s">
        <v>33</v>
      </c>
      <c r="F16" s="4" t="s">
        <v>23</v>
      </c>
      <c r="G16" s="4" t="s">
        <v>26</v>
      </c>
      <c r="H16" s="10"/>
      <c r="I16" s="10">
        <v>0</v>
      </c>
      <c r="J16" s="10">
        <v>0</v>
      </c>
      <c r="K16" s="10">
        <v>0</v>
      </c>
      <c r="L16" s="10">
        <v>0</v>
      </c>
      <c r="M16" s="10">
        <v>5</v>
      </c>
      <c r="N16" s="10">
        <f t="shared" si="1"/>
        <v>5</v>
      </c>
      <c r="O16" s="13">
        <f t="shared" si="2"/>
        <v>5</v>
      </c>
      <c r="P16" s="10"/>
      <c r="Q16" s="10"/>
    </row>
    <row r="17" spans="1:17" ht="12.75">
      <c r="A17" s="5">
        <f t="shared" si="0"/>
        <v>14</v>
      </c>
      <c r="B17" s="21" t="s">
        <v>45</v>
      </c>
      <c r="C17" s="10" t="s">
        <v>49</v>
      </c>
      <c r="D17" s="10">
        <v>4</v>
      </c>
      <c r="E17" s="10" t="s">
        <v>33</v>
      </c>
      <c r="F17" s="4" t="s">
        <v>23</v>
      </c>
      <c r="G17" s="4" t="s">
        <v>26</v>
      </c>
      <c r="H17" s="10"/>
      <c r="I17" s="10">
        <v>0</v>
      </c>
      <c r="J17" s="10">
        <v>0</v>
      </c>
      <c r="K17" s="10">
        <v>0</v>
      </c>
      <c r="L17" s="10">
        <v>0</v>
      </c>
      <c r="M17" s="10">
        <v>2</v>
      </c>
      <c r="N17" s="10">
        <f t="shared" si="1"/>
        <v>2</v>
      </c>
      <c r="O17" s="13">
        <f t="shared" si="2"/>
        <v>2</v>
      </c>
      <c r="P17" s="10"/>
      <c r="Q17" s="10"/>
    </row>
    <row r="18" spans="1:17" ht="12.75">
      <c r="A18" s="4">
        <f t="shared" si="0"/>
        <v>14</v>
      </c>
      <c r="B18" s="21" t="s">
        <v>46</v>
      </c>
      <c r="C18" s="10" t="s">
        <v>49</v>
      </c>
      <c r="D18" s="10">
        <v>4</v>
      </c>
      <c r="E18" s="10" t="s">
        <v>33</v>
      </c>
      <c r="F18" s="4" t="s">
        <v>23</v>
      </c>
      <c r="G18" s="4" t="s">
        <v>26</v>
      </c>
      <c r="H18" s="10"/>
      <c r="I18" s="10">
        <v>0</v>
      </c>
      <c r="J18" s="10">
        <v>2</v>
      </c>
      <c r="K18" s="10">
        <v>0</v>
      </c>
      <c r="L18" s="10">
        <v>0</v>
      </c>
      <c r="M18" s="10">
        <v>0</v>
      </c>
      <c r="N18" s="10">
        <f t="shared" si="1"/>
        <v>2</v>
      </c>
      <c r="O18" s="13">
        <f t="shared" si="2"/>
        <v>2</v>
      </c>
      <c r="P18" s="10"/>
      <c r="Q18" s="10"/>
    </row>
    <row r="19" spans="1:17" ht="12.75">
      <c r="A19" s="4">
        <f t="shared" si="0"/>
        <v>16</v>
      </c>
      <c r="B19" s="28" t="s">
        <v>72</v>
      </c>
      <c r="C19" s="4" t="s">
        <v>77</v>
      </c>
      <c r="D19" s="4">
        <v>23</v>
      </c>
      <c r="E19" s="4" t="s">
        <v>78</v>
      </c>
      <c r="F19" s="4" t="s">
        <v>23</v>
      </c>
      <c r="G19" s="4" t="s">
        <v>26</v>
      </c>
      <c r="H19" s="10"/>
      <c r="I19" s="29">
        <v>20</v>
      </c>
      <c r="J19" s="29">
        <v>20</v>
      </c>
      <c r="K19" s="29">
        <v>20</v>
      </c>
      <c r="L19" s="29">
        <v>5</v>
      </c>
      <c r="M19" s="29">
        <v>20</v>
      </c>
      <c r="N19" s="10">
        <f t="shared" si="1"/>
        <v>85</v>
      </c>
      <c r="O19" s="13">
        <f t="shared" si="2"/>
        <v>85</v>
      </c>
      <c r="P19" s="10" t="s">
        <v>14</v>
      </c>
      <c r="Q19" s="10"/>
    </row>
    <row r="20" spans="1:17" ht="12.75">
      <c r="A20" s="4">
        <f t="shared" si="0"/>
        <v>17</v>
      </c>
      <c r="B20" s="28" t="s">
        <v>73</v>
      </c>
      <c r="C20" s="4" t="s">
        <v>77</v>
      </c>
      <c r="D20" s="4">
        <v>23</v>
      </c>
      <c r="E20" s="4" t="s">
        <v>78</v>
      </c>
      <c r="F20" s="4" t="s">
        <v>23</v>
      </c>
      <c r="G20" s="4" t="s">
        <v>26</v>
      </c>
      <c r="H20" s="10"/>
      <c r="I20" s="29">
        <v>20</v>
      </c>
      <c r="J20" s="29">
        <v>20</v>
      </c>
      <c r="K20" s="29">
        <v>10</v>
      </c>
      <c r="L20" s="29">
        <v>3</v>
      </c>
      <c r="M20" s="29">
        <v>20</v>
      </c>
      <c r="N20" s="10">
        <f t="shared" si="1"/>
        <v>73</v>
      </c>
      <c r="O20" s="13">
        <f t="shared" si="2"/>
        <v>73</v>
      </c>
      <c r="P20" s="10" t="s">
        <v>14</v>
      </c>
      <c r="Q20" s="10"/>
    </row>
    <row r="21" spans="1:17" ht="12.75">
      <c r="A21" s="4">
        <f t="shared" si="0"/>
        <v>18</v>
      </c>
      <c r="B21" s="28" t="s">
        <v>74</v>
      </c>
      <c r="C21" s="4" t="s">
        <v>77</v>
      </c>
      <c r="D21" s="4">
        <v>23</v>
      </c>
      <c r="E21" s="4" t="s">
        <v>78</v>
      </c>
      <c r="F21" s="4" t="s">
        <v>23</v>
      </c>
      <c r="G21" s="4" t="s">
        <v>26</v>
      </c>
      <c r="H21" s="10"/>
      <c r="I21" s="29">
        <v>20</v>
      </c>
      <c r="J21" s="29">
        <v>20</v>
      </c>
      <c r="K21" s="29">
        <v>5</v>
      </c>
      <c r="L21" s="29">
        <v>5</v>
      </c>
      <c r="M21" s="29">
        <v>0</v>
      </c>
      <c r="N21" s="10">
        <f t="shared" si="1"/>
        <v>50</v>
      </c>
      <c r="O21" s="13">
        <f t="shared" si="2"/>
        <v>50</v>
      </c>
      <c r="P21" s="10" t="s">
        <v>14</v>
      </c>
      <c r="Q21" s="10"/>
    </row>
    <row r="22" spans="1:17" ht="12.75">
      <c r="A22" s="4">
        <f t="shared" si="0"/>
        <v>19</v>
      </c>
      <c r="B22" s="28" t="s">
        <v>75</v>
      </c>
      <c r="C22" s="4" t="s">
        <v>77</v>
      </c>
      <c r="D22" s="4">
        <v>23</v>
      </c>
      <c r="E22" s="4" t="s">
        <v>78</v>
      </c>
      <c r="F22" s="4" t="s">
        <v>23</v>
      </c>
      <c r="G22" s="4" t="s">
        <v>26</v>
      </c>
      <c r="H22" s="10"/>
      <c r="I22" s="29">
        <v>5</v>
      </c>
      <c r="J22" s="29">
        <v>20</v>
      </c>
      <c r="K22" s="29">
        <v>0</v>
      </c>
      <c r="L22" s="29">
        <v>0</v>
      </c>
      <c r="M22" s="29">
        <v>0</v>
      </c>
      <c r="N22" s="10">
        <f t="shared" si="1"/>
        <v>25</v>
      </c>
      <c r="O22" s="13">
        <f t="shared" si="2"/>
        <v>25</v>
      </c>
      <c r="P22" s="10"/>
      <c r="Q22" s="10"/>
    </row>
    <row r="23" spans="1:17" ht="12.75">
      <c r="A23" s="4">
        <f t="shared" si="0"/>
        <v>20</v>
      </c>
      <c r="B23" s="28" t="s">
        <v>76</v>
      </c>
      <c r="C23" s="4" t="s">
        <v>77</v>
      </c>
      <c r="D23" s="4">
        <v>23</v>
      </c>
      <c r="E23" s="4" t="s">
        <v>78</v>
      </c>
      <c r="F23" s="4" t="s">
        <v>23</v>
      </c>
      <c r="G23" s="4" t="s">
        <v>26</v>
      </c>
      <c r="H23" s="10"/>
      <c r="I23" s="29">
        <v>5</v>
      </c>
      <c r="J23" s="29">
        <v>0</v>
      </c>
      <c r="K23" s="29">
        <v>0</v>
      </c>
      <c r="L23" s="29">
        <v>0</v>
      </c>
      <c r="M23" s="29">
        <v>0</v>
      </c>
      <c r="N23" s="10">
        <f t="shared" si="1"/>
        <v>5</v>
      </c>
      <c r="O23" s="13">
        <f t="shared" si="2"/>
        <v>5</v>
      </c>
      <c r="P23" s="10"/>
      <c r="Q23" s="10"/>
    </row>
    <row r="24" spans="1:17" ht="12.75">
      <c r="A24" s="4">
        <f t="shared" si="0"/>
        <v>21</v>
      </c>
      <c r="B24" s="28" t="s">
        <v>104</v>
      </c>
      <c r="C24" s="30" t="s">
        <v>107</v>
      </c>
      <c r="D24" s="30">
        <v>5</v>
      </c>
      <c r="E24" s="30" t="s">
        <v>111</v>
      </c>
      <c r="F24" s="4" t="s">
        <v>23</v>
      </c>
      <c r="G24" s="4" t="s">
        <v>26</v>
      </c>
      <c r="H24" s="10"/>
      <c r="I24" s="29">
        <v>8</v>
      </c>
      <c r="J24" s="29">
        <v>5</v>
      </c>
      <c r="K24" s="29">
        <v>0</v>
      </c>
      <c r="L24" s="29">
        <v>10</v>
      </c>
      <c r="M24" s="29">
        <v>0</v>
      </c>
      <c r="N24" s="10">
        <f t="shared" si="1"/>
        <v>23</v>
      </c>
      <c r="O24" s="13">
        <f t="shared" si="2"/>
        <v>23</v>
      </c>
      <c r="P24" s="10"/>
      <c r="Q24" s="10"/>
    </row>
    <row r="25" spans="1:17" ht="12.75">
      <c r="A25" s="4">
        <f t="shared" si="0"/>
        <v>22</v>
      </c>
      <c r="B25" s="28" t="s">
        <v>105</v>
      </c>
      <c r="C25" s="30" t="s">
        <v>107</v>
      </c>
      <c r="D25" s="30">
        <v>5</v>
      </c>
      <c r="E25" s="30" t="s">
        <v>111</v>
      </c>
      <c r="F25" s="4" t="s">
        <v>23</v>
      </c>
      <c r="G25" s="4" t="s">
        <v>26</v>
      </c>
      <c r="H25" s="10"/>
      <c r="I25" s="29">
        <v>0</v>
      </c>
      <c r="J25" s="29">
        <v>5</v>
      </c>
      <c r="K25" s="29">
        <v>0</v>
      </c>
      <c r="L25" s="29">
        <v>2</v>
      </c>
      <c r="M25" s="29">
        <v>0</v>
      </c>
      <c r="N25" s="10">
        <f t="shared" si="1"/>
        <v>7</v>
      </c>
      <c r="O25" s="13">
        <f t="shared" si="2"/>
        <v>7</v>
      </c>
      <c r="P25" s="10"/>
      <c r="Q25" s="10"/>
    </row>
    <row r="26" spans="1:17" ht="12.75">
      <c r="A26" s="4">
        <f t="shared" si="0"/>
        <v>23</v>
      </c>
      <c r="B26" s="28" t="s">
        <v>118</v>
      </c>
      <c r="C26" s="30" t="s">
        <v>107</v>
      </c>
      <c r="D26" s="30">
        <v>5</v>
      </c>
      <c r="E26" s="30" t="s">
        <v>111</v>
      </c>
      <c r="F26" s="4" t="s">
        <v>23</v>
      </c>
      <c r="G26" s="4" t="s">
        <v>26</v>
      </c>
      <c r="H26" s="10"/>
      <c r="I26" s="29">
        <v>0</v>
      </c>
      <c r="J26" s="29">
        <v>0</v>
      </c>
      <c r="K26" s="29">
        <v>0</v>
      </c>
      <c r="L26" s="29">
        <v>5</v>
      </c>
      <c r="M26" s="29">
        <v>0</v>
      </c>
      <c r="N26" s="10">
        <f t="shared" si="1"/>
        <v>5</v>
      </c>
      <c r="O26" s="13">
        <f t="shared" si="2"/>
        <v>5</v>
      </c>
      <c r="P26" s="10"/>
      <c r="Q26" s="10"/>
    </row>
    <row r="27" spans="1:17" ht="12.75">
      <c r="A27" s="4">
        <f t="shared" si="0"/>
        <v>23</v>
      </c>
      <c r="B27" s="28" t="s">
        <v>119</v>
      </c>
      <c r="C27" s="30" t="s">
        <v>108</v>
      </c>
      <c r="D27" s="30">
        <v>5</v>
      </c>
      <c r="E27" s="29" t="s">
        <v>112</v>
      </c>
      <c r="F27" s="4" t="s">
        <v>23</v>
      </c>
      <c r="G27" s="4" t="s">
        <v>26</v>
      </c>
      <c r="H27" s="10"/>
      <c r="I27" s="29">
        <v>0</v>
      </c>
      <c r="J27" s="29">
        <v>5</v>
      </c>
      <c r="K27" s="29">
        <v>0</v>
      </c>
      <c r="L27" s="29">
        <v>0</v>
      </c>
      <c r="M27" s="29">
        <v>0</v>
      </c>
      <c r="N27" s="10">
        <f t="shared" si="1"/>
        <v>5</v>
      </c>
      <c r="O27" s="13">
        <f t="shared" si="2"/>
        <v>5</v>
      </c>
      <c r="P27" s="10"/>
      <c r="Q27" s="10"/>
    </row>
    <row r="28" spans="1:17" ht="12.75">
      <c r="A28" s="4">
        <f t="shared" si="0"/>
        <v>23</v>
      </c>
      <c r="B28" s="28" t="s">
        <v>120</v>
      </c>
      <c r="C28" s="29" t="s">
        <v>106</v>
      </c>
      <c r="D28" s="30">
        <v>5</v>
      </c>
      <c r="E28" s="29" t="s">
        <v>113</v>
      </c>
      <c r="F28" s="4" t="s">
        <v>23</v>
      </c>
      <c r="G28" s="4" t="s">
        <v>26</v>
      </c>
      <c r="H28" s="10"/>
      <c r="I28" s="29">
        <v>0</v>
      </c>
      <c r="J28" s="29">
        <v>5</v>
      </c>
      <c r="K28" s="29">
        <v>0</v>
      </c>
      <c r="L28" s="29">
        <v>0</v>
      </c>
      <c r="M28" s="29">
        <v>0</v>
      </c>
      <c r="N28" s="10">
        <f t="shared" si="1"/>
        <v>5</v>
      </c>
      <c r="O28" s="13">
        <f t="shared" si="2"/>
        <v>5</v>
      </c>
      <c r="P28" s="10"/>
      <c r="Q28" s="10"/>
    </row>
    <row r="29" spans="1:17" ht="12.75">
      <c r="A29" s="4">
        <f t="shared" si="0"/>
        <v>26</v>
      </c>
      <c r="B29" s="28" t="s">
        <v>121</v>
      </c>
      <c r="C29" s="29" t="s">
        <v>106</v>
      </c>
      <c r="D29" s="30">
        <v>5</v>
      </c>
      <c r="E29" s="29" t="s">
        <v>113</v>
      </c>
      <c r="F29" s="4" t="s">
        <v>23</v>
      </c>
      <c r="G29" s="4" t="s">
        <v>26</v>
      </c>
      <c r="H29" s="10"/>
      <c r="I29" s="29">
        <v>0</v>
      </c>
      <c r="J29" s="29">
        <v>2</v>
      </c>
      <c r="K29" s="29">
        <v>0</v>
      </c>
      <c r="L29" s="29">
        <v>0</v>
      </c>
      <c r="M29" s="29">
        <v>0</v>
      </c>
      <c r="N29" s="10">
        <f t="shared" si="1"/>
        <v>2</v>
      </c>
      <c r="O29" s="13">
        <f t="shared" si="2"/>
        <v>2</v>
      </c>
      <c r="P29" s="10"/>
      <c r="Q29" s="10"/>
    </row>
    <row r="30" spans="1:17" ht="12.75">
      <c r="A30" s="4">
        <f t="shared" si="0"/>
        <v>27</v>
      </c>
      <c r="B30" s="28" t="s">
        <v>122</v>
      </c>
      <c r="C30" s="30" t="s">
        <v>108</v>
      </c>
      <c r="D30" s="30">
        <v>5</v>
      </c>
      <c r="E30" s="29" t="s">
        <v>114</v>
      </c>
      <c r="F30" s="4" t="s">
        <v>23</v>
      </c>
      <c r="G30" s="4" t="s">
        <v>26</v>
      </c>
      <c r="H30" s="10"/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10">
        <f t="shared" si="1"/>
        <v>0</v>
      </c>
      <c r="O30" s="13">
        <f t="shared" si="2"/>
        <v>0</v>
      </c>
      <c r="P30" s="10"/>
      <c r="Q30" s="10"/>
    </row>
    <row r="31" spans="1:17" ht="12.75">
      <c r="A31" s="4">
        <f t="shared" si="0"/>
        <v>27</v>
      </c>
      <c r="B31" s="28" t="s">
        <v>123</v>
      </c>
      <c r="C31" s="30" t="s">
        <v>110</v>
      </c>
      <c r="D31" s="30">
        <v>5</v>
      </c>
      <c r="E31" s="29" t="s">
        <v>115</v>
      </c>
      <c r="F31" s="4" t="s">
        <v>23</v>
      </c>
      <c r="G31" s="4" t="s">
        <v>26</v>
      </c>
      <c r="H31" s="10"/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10">
        <f t="shared" si="1"/>
        <v>0</v>
      </c>
      <c r="O31" s="13">
        <f t="shared" si="2"/>
        <v>0</v>
      </c>
      <c r="P31" s="10"/>
      <c r="Q31" s="10"/>
    </row>
    <row r="32" spans="1:17" ht="12.75">
      <c r="A32" s="4">
        <f t="shared" si="0"/>
        <v>27</v>
      </c>
      <c r="B32" s="28" t="s">
        <v>124</v>
      </c>
      <c r="C32" s="30" t="s">
        <v>108</v>
      </c>
      <c r="D32" s="30">
        <v>5</v>
      </c>
      <c r="E32" s="29" t="s">
        <v>112</v>
      </c>
      <c r="F32" s="4" t="s">
        <v>23</v>
      </c>
      <c r="G32" s="4" t="s">
        <v>26</v>
      </c>
      <c r="H32" s="10"/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10">
        <f t="shared" si="1"/>
        <v>0</v>
      </c>
      <c r="O32" s="13">
        <f t="shared" si="2"/>
        <v>0</v>
      </c>
      <c r="P32" s="10"/>
      <c r="Q32" s="10"/>
    </row>
    <row r="33" spans="1:17" ht="12.75">
      <c r="A33" s="4">
        <f t="shared" si="0"/>
        <v>27</v>
      </c>
      <c r="B33" s="28" t="s">
        <v>125</v>
      </c>
      <c r="C33" s="30" t="s">
        <v>109</v>
      </c>
      <c r="D33" s="30">
        <v>5</v>
      </c>
      <c r="E33" s="29" t="s">
        <v>117</v>
      </c>
      <c r="F33" s="4" t="s">
        <v>23</v>
      </c>
      <c r="G33" s="4" t="s">
        <v>26</v>
      </c>
      <c r="H33" s="10"/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10">
        <f t="shared" si="1"/>
        <v>0</v>
      </c>
      <c r="O33" s="13">
        <f t="shared" si="2"/>
        <v>0</v>
      </c>
      <c r="P33" s="10"/>
      <c r="Q33" s="10"/>
    </row>
    <row r="34" spans="1:17" ht="12.75">
      <c r="A34" s="24">
        <f t="shared" si="0"/>
        <v>27</v>
      </c>
      <c r="B34" s="45" t="s">
        <v>126</v>
      </c>
      <c r="C34" s="41" t="s">
        <v>107</v>
      </c>
      <c r="D34" s="41">
        <v>5</v>
      </c>
      <c r="E34" s="42" t="s">
        <v>116</v>
      </c>
      <c r="F34" s="24" t="s">
        <v>23</v>
      </c>
      <c r="G34" s="24" t="s">
        <v>26</v>
      </c>
      <c r="H34" s="23"/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23">
        <f t="shared" si="1"/>
        <v>0</v>
      </c>
      <c r="O34" s="39">
        <f t="shared" si="2"/>
        <v>0</v>
      </c>
      <c r="P34" s="10"/>
      <c r="Q34" s="10"/>
    </row>
    <row r="35" spans="1:17" ht="12.75">
      <c r="A35" s="24">
        <f t="shared" si="0"/>
        <v>32</v>
      </c>
      <c r="B35" s="22" t="s">
        <v>192</v>
      </c>
      <c r="C35" s="38" t="s">
        <v>168</v>
      </c>
      <c r="D35" s="38">
        <v>26</v>
      </c>
      <c r="E35" s="38" t="s">
        <v>169</v>
      </c>
      <c r="F35" s="24" t="s">
        <v>23</v>
      </c>
      <c r="G35" s="24" t="s">
        <v>26</v>
      </c>
      <c r="H35" s="23"/>
      <c r="I35" s="38">
        <v>0</v>
      </c>
      <c r="J35" s="38">
        <v>15</v>
      </c>
      <c r="K35" s="38">
        <v>20</v>
      </c>
      <c r="L35" s="38">
        <v>5</v>
      </c>
      <c r="M35" s="38">
        <v>10</v>
      </c>
      <c r="N35" s="23">
        <f t="shared" si="1"/>
        <v>50</v>
      </c>
      <c r="O35" s="39">
        <f t="shared" si="2"/>
        <v>50</v>
      </c>
      <c r="P35" s="10" t="s">
        <v>14</v>
      </c>
      <c r="Q35" s="10"/>
    </row>
    <row r="36" spans="1:17" ht="12.75">
      <c r="A36" s="24">
        <f t="shared" si="0"/>
        <v>33</v>
      </c>
      <c r="B36" s="22" t="s">
        <v>193</v>
      </c>
      <c r="C36" s="38" t="s">
        <v>168</v>
      </c>
      <c r="D36" s="38">
        <v>26</v>
      </c>
      <c r="E36" s="38" t="s">
        <v>169</v>
      </c>
      <c r="F36" s="24" t="s">
        <v>23</v>
      </c>
      <c r="G36" s="24" t="s">
        <v>26</v>
      </c>
      <c r="H36" s="23"/>
      <c r="I36" s="38">
        <v>2</v>
      </c>
      <c r="J36" s="38">
        <v>20</v>
      </c>
      <c r="K36" s="38">
        <v>0</v>
      </c>
      <c r="L36" s="38">
        <v>2</v>
      </c>
      <c r="M36" s="38">
        <v>0</v>
      </c>
      <c r="N36" s="23">
        <f t="shared" si="1"/>
        <v>24</v>
      </c>
      <c r="O36" s="39">
        <f t="shared" si="2"/>
        <v>24</v>
      </c>
      <c r="P36" s="10"/>
      <c r="Q36" s="10"/>
    </row>
    <row r="37" spans="1:17" ht="12.75">
      <c r="A37" s="24">
        <f t="shared" si="0"/>
        <v>34</v>
      </c>
      <c r="B37" s="22" t="s">
        <v>194</v>
      </c>
      <c r="C37" s="38" t="s">
        <v>200</v>
      </c>
      <c r="D37" s="38">
        <v>26</v>
      </c>
      <c r="E37" s="38" t="s">
        <v>201</v>
      </c>
      <c r="F37" s="24" t="s">
        <v>23</v>
      </c>
      <c r="G37" s="24" t="s">
        <v>26</v>
      </c>
      <c r="H37" s="23"/>
      <c r="I37" s="38">
        <v>0</v>
      </c>
      <c r="J37" s="38">
        <v>5</v>
      </c>
      <c r="K37" s="38">
        <v>0</v>
      </c>
      <c r="L37" s="38">
        <v>0</v>
      </c>
      <c r="M37" s="38">
        <v>0</v>
      </c>
      <c r="N37" s="23">
        <f t="shared" si="1"/>
        <v>5</v>
      </c>
      <c r="O37" s="39">
        <f t="shared" si="2"/>
        <v>5</v>
      </c>
      <c r="P37" s="10"/>
      <c r="Q37" s="10"/>
    </row>
    <row r="38" spans="1:17" ht="12.75">
      <c r="A38" s="24">
        <f t="shared" si="0"/>
        <v>35</v>
      </c>
      <c r="B38" s="22" t="s">
        <v>195</v>
      </c>
      <c r="C38" s="38" t="s">
        <v>200</v>
      </c>
      <c r="D38" s="38">
        <v>26</v>
      </c>
      <c r="E38" s="38" t="s">
        <v>201</v>
      </c>
      <c r="F38" s="24" t="s">
        <v>23</v>
      </c>
      <c r="G38" s="24" t="s">
        <v>26</v>
      </c>
      <c r="H38" s="23"/>
      <c r="I38" s="38">
        <v>0</v>
      </c>
      <c r="J38" s="38">
        <v>2</v>
      </c>
      <c r="K38" s="38">
        <v>0</v>
      </c>
      <c r="L38" s="38">
        <v>0</v>
      </c>
      <c r="M38" s="38">
        <v>0</v>
      </c>
      <c r="N38" s="23">
        <f t="shared" si="1"/>
        <v>2</v>
      </c>
      <c r="O38" s="39">
        <f t="shared" si="2"/>
        <v>2</v>
      </c>
      <c r="P38" s="10"/>
      <c r="Q38" s="10"/>
    </row>
    <row r="39" spans="1:17" ht="12.75">
      <c r="A39" s="24">
        <f t="shared" si="0"/>
        <v>35</v>
      </c>
      <c r="B39" s="22" t="s">
        <v>196</v>
      </c>
      <c r="C39" s="38" t="s">
        <v>200</v>
      </c>
      <c r="D39" s="38">
        <v>26</v>
      </c>
      <c r="E39" s="38" t="s">
        <v>201</v>
      </c>
      <c r="F39" s="24" t="s">
        <v>23</v>
      </c>
      <c r="G39" s="24" t="s">
        <v>26</v>
      </c>
      <c r="H39" s="23"/>
      <c r="I39" s="38">
        <v>2</v>
      </c>
      <c r="J39" s="38">
        <v>0</v>
      </c>
      <c r="K39" s="38">
        <v>0</v>
      </c>
      <c r="L39" s="38">
        <v>0</v>
      </c>
      <c r="M39" s="38">
        <v>0</v>
      </c>
      <c r="N39" s="23">
        <f t="shared" si="1"/>
        <v>2</v>
      </c>
      <c r="O39" s="39">
        <f t="shared" si="2"/>
        <v>2</v>
      </c>
      <c r="P39" s="10"/>
      <c r="Q39" s="10"/>
    </row>
    <row r="40" spans="1:17" ht="12.75">
      <c r="A40" s="24">
        <f t="shared" si="0"/>
        <v>35</v>
      </c>
      <c r="B40" s="22" t="s">
        <v>197</v>
      </c>
      <c r="C40" s="38" t="s">
        <v>200</v>
      </c>
      <c r="D40" s="38">
        <v>26</v>
      </c>
      <c r="E40" s="38" t="s">
        <v>201</v>
      </c>
      <c r="F40" s="24" t="s">
        <v>23</v>
      </c>
      <c r="G40" s="24" t="s">
        <v>26</v>
      </c>
      <c r="H40" s="23"/>
      <c r="I40" s="38">
        <v>0</v>
      </c>
      <c r="J40" s="38">
        <v>0</v>
      </c>
      <c r="K40" s="38">
        <v>0</v>
      </c>
      <c r="L40" s="38">
        <v>2</v>
      </c>
      <c r="M40" s="38">
        <v>0</v>
      </c>
      <c r="N40" s="23">
        <f t="shared" si="1"/>
        <v>2</v>
      </c>
      <c r="O40" s="39">
        <f t="shared" si="2"/>
        <v>2</v>
      </c>
      <c r="P40" s="10"/>
      <c r="Q40" s="10"/>
    </row>
    <row r="41" spans="1:17" ht="12.75">
      <c r="A41" s="5">
        <f t="shared" si="0"/>
        <v>35</v>
      </c>
      <c r="B41" s="21" t="s">
        <v>198</v>
      </c>
      <c r="C41" s="37" t="s">
        <v>200</v>
      </c>
      <c r="D41" s="38">
        <v>26</v>
      </c>
      <c r="E41" s="37" t="s">
        <v>201</v>
      </c>
      <c r="F41" s="4" t="s">
        <v>23</v>
      </c>
      <c r="G41" s="4" t="s">
        <v>26</v>
      </c>
      <c r="H41" s="10"/>
      <c r="I41" s="37">
        <v>0</v>
      </c>
      <c r="J41" s="37">
        <v>0</v>
      </c>
      <c r="K41" s="37">
        <v>2</v>
      </c>
      <c r="L41" s="37">
        <v>0</v>
      </c>
      <c r="M41" s="37">
        <v>0</v>
      </c>
      <c r="N41" s="10">
        <f t="shared" si="1"/>
        <v>2</v>
      </c>
      <c r="O41" s="13">
        <f t="shared" si="2"/>
        <v>2</v>
      </c>
      <c r="P41" s="10"/>
      <c r="Q41" s="10"/>
    </row>
    <row r="42" spans="1:17" ht="12.75">
      <c r="A42" s="5">
        <f t="shared" si="0"/>
        <v>35</v>
      </c>
      <c r="B42" s="21" t="s">
        <v>199</v>
      </c>
      <c r="C42" s="38" t="s">
        <v>168</v>
      </c>
      <c r="D42" s="38">
        <v>26</v>
      </c>
      <c r="E42" s="38" t="s">
        <v>169</v>
      </c>
      <c r="F42" s="4" t="s">
        <v>23</v>
      </c>
      <c r="G42" s="4" t="s">
        <v>26</v>
      </c>
      <c r="H42" s="10"/>
      <c r="I42" s="37">
        <v>0</v>
      </c>
      <c r="J42" s="37">
        <v>2</v>
      </c>
      <c r="K42" s="37">
        <v>0</v>
      </c>
      <c r="L42" s="37">
        <v>0</v>
      </c>
      <c r="M42" s="37">
        <v>0</v>
      </c>
      <c r="N42" s="10">
        <f t="shared" si="1"/>
        <v>2</v>
      </c>
      <c r="O42" s="13">
        <f t="shared" si="2"/>
        <v>2</v>
      </c>
      <c r="P42" s="10"/>
      <c r="Q42" s="10"/>
    </row>
    <row r="43" spans="1:17" ht="12.75">
      <c r="A43" s="5">
        <f t="shared" si="0"/>
        <v>40</v>
      </c>
      <c r="B43" s="9" t="s">
        <v>382</v>
      </c>
      <c r="C43" s="4" t="s">
        <v>383</v>
      </c>
      <c r="D43" s="4">
        <v>21</v>
      </c>
      <c r="E43" s="4" t="s">
        <v>378</v>
      </c>
      <c r="F43" s="4" t="s">
        <v>23</v>
      </c>
      <c r="G43" s="4" t="s">
        <v>26</v>
      </c>
      <c r="H43" s="10"/>
      <c r="I43" s="4">
        <v>5</v>
      </c>
      <c r="J43" s="4">
        <v>0</v>
      </c>
      <c r="K43" s="10">
        <v>0</v>
      </c>
      <c r="L43" s="10">
        <v>5</v>
      </c>
      <c r="M43" s="10">
        <v>20</v>
      </c>
      <c r="N43" s="10">
        <f t="shared" si="1"/>
        <v>30</v>
      </c>
      <c r="O43" s="13">
        <f t="shared" si="2"/>
        <v>30</v>
      </c>
      <c r="P43" s="10"/>
      <c r="Q43" s="10"/>
    </row>
    <row r="44" spans="1:17" ht="12.75">
      <c r="A44" s="5">
        <f t="shared" si="0"/>
        <v>41</v>
      </c>
      <c r="B44" s="9" t="s">
        <v>384</v>
      </c>
      <c r="C44" s="4" t="s">
        <v>383</v>
      </c>
      <c r="D44" s="4">
        <v>21</v>
      </c>
      <c r="E44" s="4" t="s">
        <v>378</v>
      </c>
      <c r="F44" s="4" t="s">
        <v>23</v>
      </c>
      <c r="G44" s="4" t="s">
        <v>26</v>
      </c>
      <c r="H44" s="10"/>
      <c r="I44" s="4">
        <v>0</v>
      </c>
      <c r="J44" s="4">
        <v>0</v>
      </c>
      <c r="K44" s="10">
        <v>0</v>
      </c>
      <c r="L44" s="10">
        <v>5</v>
      </c>
      <c r="M44" s="10">
        <v>20</v>
      </c>
      <c r="N44" s="10">
        <f t="shared" si="1"/>
        <v>25</v>
      </c>
      <c r="O44" s="13">
        <f t="shared" si="2"/>
        <v>25</v>
      </c>
      <c r="P44" s="10"/>
      <c r="Q44" s="10"/>
    </row>
    <row r="45" spans="1:17" ht="12.75">
      <c r="A45" s="5">
        <f t="shared" si="0"/>
        <v>42</v>
      </c>
      <c r="B45" s="9" t="s">
        <v>386</v>
      </c>
      <c r="C45" s="4" t="s">
        <v>383</v>
      </c>
      <c r="D45" s="4">
        <v>21</v>
      </c>
      <c r="E45" s="4" t="s">
        <v>378</v>
      </c>
      <c r="F45" s="4" t="s">
        <v>23</v>
      </c>
      <c r="G45" s="4" t="s">
        <v>26</v>
      </c>
      <c r="H45" s="10"/>
      <c r="I45" s="4">
        <v>0</v>
      </c>
      <c r="J45" s="4">
        <v>0</v>
      </c>
      <c r="K45" s="10">
        <v>0</v>
      </c>
      <c r="L45" s="10">
        <v>0</v>
      </c>
      <c r="M45" s="10">
        <v>20</v>
      </c>
      <c r="N45" s="10">
        <f t="shared" si="1"/>
        <v>20</v>
      </c>
      <c r="O45" s="13">
        <f t="shared" si="2"/>
        <v>20</v>
      </c>
      <c r="P45" s="10"/>
      <c r="Q45" s="10"/>
    </row>
    <row r="46" spans="1:17" ht="12.75">
      <c r="A46" s="5">
        <f t="shared" si="0"/>
        <v>42</v>
      </c>
      <c r="B46" s="9" t="s">
        <v>387</v>
      </c>
      <c r="C46" s="4" t="s">
        <v>377</v>
      </c>
      <c r="D46" s="4">
        <v>21</v>
      </c>
      <c r="E46" s="4" t="s">
        <v>378</v>
      </c>
      <c r="F46" s="4" t="s">
        <v>23</v>
      </c>
      <c r="G46" s="4" t="s">
        <v>26</v>
      </c>
      <c r="H46" s="10"/>
      <c r="I46" s="4">
        <v>0</v>
      </c>
      <c r="J46" s="4">
        <v>20</v>
      </c>
      <c r="K46" s="10">
        <v>0</v>
      </c>
      <c r="L46" s="10">
        <v>0</v>
      </c>
      <c r="M46" s="10">
        <v>0</v>
      </c>
      <c r="N46" s="10">
        <f t="shared" si="1"/>
        <v>20</v>
      </c>
      <c r="O46" s="13">
        <f t="shared" si="2"/>
        <v>20</v>
      </c>
      <c r="P46" s="10"/>
      <c r="Q46" s="10" t="s">
        <v>379</v>
      </c>
    </row>
    <row r="47" spans="1:17" ht="12.75">
      <c r="A47" s="5">
        <f aca="true" t="shared" si="3" ref="A47:A110">IF(N47=N46,A46,ROW(A47)-3)</f>
        <v>42</v>
      </c>
      <c r="B47" s="9" t="s">
        <v>388</v>
      </c>
      <c r="C47" s="4" t="s">
        <v>383</v>
      </c>
      <c r="D47" s="4">
        <v>21</v>
      </c>
      <c r="E47" s="4" t="s">
        <v>378</v>
      </c>
      <c r="F47" s="4" t="s">
        <v>23</v>
      </c>
      <c r="G47" s="4" t="s">
        <v>26</v>
      </c>
      <c r="H47" s="10"/>
      <c r="I47" s="10">
        <v>0</v>
      </c>
      <c r="J47" s="10">
        <v>0</v>
      </c>
      <c r="K47" s="10">
        <v>0</v>
      </c>
      <c r="L47" s="10">
        <v>0</v>
      </c>
      <c r="M47" s="10">
        <v>20</v>
      </c>
      <c r="N47" s="10">
        <f aca="true" t="shared" si="4" ref="N47:N52">SUM(I47:M47)</f>
        <v>20</v>
      </c>
      <c r="O47" s="13">
        <f aca="true" t="shared" si="5" ref="O47:O52">SUM(N47,H47)</f>
        <v>20</v>
      </c>
      <c r="P47" s="10"/>
      <c r="Q47" s="10"/>
    </row>
    <row r="48" spans="1:17" ht="12.75">
      <c r="A48" s="4">
        <f t="shared" si="3"/>
        <v>45</v>
      </c>
      <c r="B48" s="9" t="s">
        <v>389</v>
      </c>
      <c r="C48" s="4" t="s">
        <v>383</v>
      </c>
      <c r="D48" s="4">
        <v>21</v>
      </c>
      <c r="E48" s="4" t="s">
        <v>378</v>
      </c>
      <c r="F48" s="4" t="s">
        <v>23</v>
      </c>
      <c r="G48" s="4" t="s">
        <v>26</v>
      </c>
      <c r="H48" s="10"/>
      <c r="I48" s="10">
        <v>0</v>
      </c>
      <c r="J48" s="10">
        <v>0</v>
      </c>
      <c r="K48" s="10">
        <v>0</v>
      </c>
      <c r="L48" s="10">
        <v>5</v>
      </c>
      <c r="M48" s="10">
        <v>0</v>
      </c>
      <c r="N48" s="10">
        <f t="shared" si="4"/>
        <v>5</v>
      </c>
      <c r="O48" s="13">
        <f t="shared" si="5"/>
        <v>5</v>
      </c>
      <c r="P48" s="10"/>
      <c r="Q48" s="10"/>
    </row>
    <row r="49" spans="1:17" ht="12.75">
      <c r="A49" s="4">
        <f t="shared" si="3"/>
        <v>45</v>
      </c>
      <c r="B49" s="9" t="s">
        <v>390</v>
      </c>
      <c r="C49" s="4" t="s">
        <v>394</v>
      </c>
      <c r="D49" s="4">
        <v>21</v>
      </c>
      <c r="E49" s="4" t="s">
        <v>385</v>
      </c>
      <c r="F49" s="4" t="s">
        <v>23</v>
      </c>
      <c r="G49" s="4" t="s">
        <v>26</v>
      </c>
      <c r="H49" s="10"/>
      <c r="I49" s="10">
        <v>0</v>
      </c>
      <c r="J49" s="10">
        <v>0</v>
      </c>
      <c r="K49" s="10">
        <v>5</v>
      </c>
      <c r="L49" s="10">
        <v>0</v>
      </c>
      <c r="M49" s="10">
        <v>0</v>
      </c>
      <c r="N49" s="10">
        <f t="shared" si="4"/>
        <v>5</v>
      </c>
      <c r="O49" s="13">
        <f t="shared" si="5"/>
        <v>5</v>
      </c>
      <c r="P49" s="10"/>
      <c r="Q49" s="10" t="s">
        <v>379</v>
      </c>
    </row>
    <row r="50" spans="1:17" ht="12.75">
      <c r="A50" s="4">
        <f t="shared" si="3"/>
        <v>45</v>
      </c>
      <c r="B50" s="9" t="s">
        <v>391</v>
      </c>
      <c r="C50" s="4" t="s">
        <v>383</v>
      </c>
      <c r="D50" s="4">
        <v>21</v>
      </c>
      <c r="E50" s="4" t="s">
        <v>378</v>
      </c>
      <c r="F50" s="4" t="s">
        <v>23</v>
      </c>
      <c r="G50" s="4" t="s">
        <v>26</v>
      </c>
      <c r="H50" s="10"/>
      <c r="I50" s="10">
        <v>0</v>
      </c>
      <c r="J50" s="10">
        <v>0</v>
      </c>
      <c r="K50" s="10">
        <v>0</v>
      </c>
      <c r="L50" s="10">
        <v>0</v>
      </c>
      <c r="M50" s="10">
        <v>5</v>
      </c>
      <c r="N50" s="10">
        <f t="shared" si="4"/>
        <v>5</v>
      </c>
      <c r="O50" s="13">
        <f t="shared" si="5"/>
        <v>5</v>
      </c>
      <c r="P50" s="10"/>
      <c r="Q50" s="10"/>
    </row>
    <row r="51" spans="1:17" ht="12.75">
      <c r="A51" s="4">
        <f t="shared" si="3"/>
        <v>45</v>
      </c>
      <c r="B51" s="9" t="s">
        <v>392</v>
      </c>
      <c r="C51" s="4" t="s">
        <v>383</v>
      </c>
      <c r="D51" s="4">
        <v>21</v>
      </c>
      <c r="E51" s="4" t="s">
        <v>378</v>
      </c>
      <c r="F51" s="4" t="s">
        <v>23</v>
      </c>
      <c r="G51" s="4" t="s">
        <v>26</v>
      </c>
      <c r="H51" s="10"/>
      <c r="I51" s="10">
        <v>5</v>
      </c>
      <c r="J51" s="10">
        <v>0</v>
      </c>
      <c r="K51" s="10">
        <v>0</v>
      </c>
      <c r="L51" s="10">
        <v>0</v>
      </c>
      <c r="M51" s="10">
        <v>0</v>
      </c>
      <c r="N51" s="10">
        <f t="shared" si="4"/>
        <v>5</v>
      </c>
      <c r="O51" s="13">
        <f t="shared" si="5"/>
        <v>5</v>
      </c>
      <c r="P51" s="10"/>
      <c r="Q51" s="10"/>
    </row>
    <row r="52" spans="1:17" ht="12.75">
      <c r="A52" s="4">
        <f t="shared" si="3"/>
        <v>45</v>
      </c>
      <c r="B52" s="9" t="s">
        <v>393</v>
      </c>
      <c r="C52" s="4" t="s">
        <v>383</v>
      </c>
      <c r="D52" s="4">
        <v>21</v>
      </c>
      <c r="E52" s="4" t="s">
        <v>385</v>
      </c>
      <c r="F52" s="4" t="s">
        <v>23</v>
      </c>
      <c r="G52" s="4" t="s">
        <v>26</v>
      </c>
      <c r="H52" s="10"/>
      <c r="I52" s="10">
        <v>5</v>
      </c>
      <c r="J52" s="10">
        <v>0</v>
      </c>
      <c r="K52" s="10">
        <v>0</v>
      </c>
      <c r="L52" s="10">
        <v>0</v>
      </c>
      <c r="M52" s="10">
        <v>0</v>
      </c>
      <c r="N52" s="10">
        <f t="shared" si="4"/>
        <v>5</v>
      </c>
      <c r="O52" s="13">
        <f t="shared" si="5"/>
        <v>5</v>
      </c>
      <c r="P52" s="10"/>
      <c r="Q52" s="10"/>
    </row>
    <row r="53" spans="1:17" ht="12.75">
      <c r="A53" s="4">
        <f t="shared" si="3"/>
        <v>50</v>
      </c>
      <c r="B53" s="9" t="s">
        <v>419</v>
      </c>
      <c r="C53" s="4" t="s">
        <v>420</v>
      </c>
      <c r="D53" s="4">
        <v>11</v>
      </c>
      <c r="E53" s="4" t="s">
        <v>421</v>
      </c>
      <c r="F53" s="4" t="s">
        <v>23</v>
      </c>
      <c r="G53" s="4" t="s">
        <v>26</v>
      </c>
      <c r="H53" s="10"/>
      <c r="I53" s="46">
        <v>0</v>
      </c>
      <c r="J53" s="46">
        <v>20</v>
      </c>
      <c r="K53" s="46">
        <v>0</v>
      </c>
      <c r="L53" s="46">
        <v>0</v>
      </c>
      <c r="M53" s="46">
        <v>20</v>
      </c>
      <c r="N53" s="10">
        <f>SUM(I53:M53)</f>
        <v>40</v>
      </c>
      <c r="O53" s="13">
        <f>SUM(N53,H53)</f>
        <v>40</v>
      </c>
      <c r="P53" s="10"/>
      <c r="Q53" s="10"/>
    </row>
    <row r="54" spans="1:17" ht="12.75">
      <c r="A54" s="4">
        <f t="shared" si="3"/>
        <v>51</v>
      </c>
      <c r="B54" s="9" t="s">
        <v>422</v>
      </c>
      <c r="C54" s="4" t="s">
        <v>420</v>
      </c>
      <c r="D54" s="4">
        <v>11</v>
      </c>
      <c r="E54" s="4" t="s">
        <v>421</v>
      </c>
      <c r="F54" s="4" t="s">
        <v>23</v>
      </c>
      <c r="G54" s="4" t="s">
        <v>26</v>
      </c>
      <c r="H54" s="10"/>
      <c r="I54" s="46">
        <v>10</v>
      </c>
      <c r="J54" s="46">
        <v>20</v>
      </c>
      <c r="K54" s="46">
        <v>0</v>
      </c>
      <c r="L54" s="46">
        <v>0</v>
      </c>
      <c r="M54" s="46">
        <v>0</v>
      </c>
      <c r="N54" s="10">
        <f>SUM(I54:M54)</f>
        <v>30</v>
      </c>
      <c r="O54" s="13">
        <f>SUM(N54,H54)</f>
        <v>30</v>
      </c>
      <c r="P54" s="10"/>
      <c r="Q54" s="10"/>
    </row>
    <row r="55" spans="1:17" ht="12.75">
      <c r="A55" s="4">
        <f t="shared" si="3"/>
        <v>51</v>
      </c>
      <c r="B55" s="49" t="s">
        <v>438</v>
      </c>
      <c r="C55" s="50" t="s">
        <v>434</v>
      </c>
      <c r="D55" s="4">
        <v>25</v>
      </c>
      <c r="E55" s="50" t="s">
        <v>378</v>
      </c>
      <c r="F55" s="4" t="s">
        <v>23</v>
      </c>
      <c r="G55" s="4" t="s">
        <v>26</v>
      </c>
      <c r="H55" s="10"/>
      <c r="I55" s="51">
        <v>5</v>
      </c>
      <c r="J55" s="51">
        <v>20</v>
      </c>
      <c r="K55" s="51">
        <v>0</v>
      </c>
      <c r="L55" s="51">
        <v>0</v>
      </c>
      <c r="M55" s="51">
        <v>5</v>
      </c>
      <c r="N55" s="10">
        <f aca="true" t="shared" si="6" ref="N55:N63">SUM(I55:M55)</f>
        <v>30</v>
      </c>
      <c r="O55" s="13">
        <f aca="true" t="shared" si="7" ref="O55:O63">SUM(N55,H55)</f>
        <v>30</v>
      </c>
      <c r="P55" s="10"/>
      <c r="Q55" s="10"/>
    </row>
    <row r="56" spans="1:17" ht="12.75">
      <c r="A56" s="4">
        <f t="shared" si="3"/>
        <v>51</v>
      </c>
      <c r="B56" s="49" t="s">
        <v>439</v>
      </c>
      <c r="C56" s="50" t="s">
        <v>434</v>
      </c>
      <c r="D56" s="4">
        <v>25</v>
      </c>
      <c r="E56" s="50" t="s">
        <v>378</v>
      </c>
      <c r="F56" s="4" t="s">
        <v>23</v>
      </c>
      <c r="G56" s="4" t="s">
        <v>26</v>
      </c>
      <c r="H56" s="10"/>
      <c r="I56" s="51">
        <v>5</v>
      </c>
      <c r="J56" s="51">
        <v>20</v>
      </c>
      <c r="K56" s="51">
        <v>0</v>
      </c>
      <c r="L56" s="51">
        <v>0</v>
      </c>
      <c r="M56" s="51">
        <v>5</v>
      </c>
      <c r="N56" s="10">
        <f t="shared" si="6"/>
        <v>30</v>
      </c>
      <c r="O56" s="13">
        <f t="shared" si="7"/>
        <v>30</v>
      </c>
      <c r="P56" s="10"/>
      <c r="Q56" s="10"/>
    </row>
    <row r="57" spans="1:17" ht="12.75">
      <c r="A57" s="4">
        <f t="shared" si="3"/>
        <v>51</v>
      </c>
      <c r="B57" s="49" t="s">
        <v>440</v>
      </c>
      <c r="C57" s="50" t="s">
        <v>434</v>
      </c>
      <c r="D57" s="4">
        <v>25</v>
      </c>
      <c r="E57" s="50" t="s">
        <v>378</v>
      </c>
      <c r="F57" s="4" t="s">
        <v>23</v>
      </c>
      <c r="G57" s="4" t="s">
        <v>26</v>
      </c>
      <c r="H57" s="10"/>
      <c r="I57" s="51">
        <v>5</v>
      </c>
      <c r="J57" s="51">
        <v>20</v>
      </c>
      <c r="K57" s="51">
        <v>0</v>
      </c>
      <c r="L57" s="51">
        <v>0</v>
      </c>
      <c r="M57" s="51">
        <v>5</v>
      </c>
      <c r="N57" s="10">
        <f t="shared" si="6"/>
        <v>30</v>
      </c>
      <c r="O57" s="13">
        <f t="shared" si="7"/>
        <v>30</v>
      </c>
      <c r="P57" s="10"/>
      <c r="Q57" s="10"/>
    </row>
    <row r="58" spans="1:17" ht="12.75">
      <c r="A58" s="4">
        <f t="shared" si="3"/>
        <v>55</v>
      </c>
      <c r="B58" s="49" t="s">
        <v>249</v>
      </c>
      <c r="C58" s="50" t="s">
        <v>434</v>
      </c>
      <c r="D58" s="4">
        <v>25</v>
      </c>
      <c r="E58" s="50" t="s">
        <v>378</v>
      </c>
      <c r="F58" s="4" t="s">
        <v>23</v>
      </c>
      <c r="G58" s="4" t="s">
        <v>26</v>
      </c>
      <c r="H58" s="10"/>
      <c r="I58" s="51">
        <v>5</v>
      </c>
      <c r="J58" s="51">
        <v>20</v>
      </c>
      <c r="K58" s="51">
        <v>0</v>
      </c>
      <c r="L58" s="51">
        <v>0</v>
      </c>
      <c r="M58" s="51">
        <v>2</v>
      </c>
      <c r="N58" s="10">
        <f t="shared" si="6"/>
        <v>27</v>
      </c>
      <c r="O58" s="13">
        <f t="shared" si="7"/>
        <v>27</v>
      </c>
      <c r="P58" s="10"/>
      <c r="Q58" s="10"/>
    </row>
    <row r="59" spans="1:17" ht="12.75">
      <c r="A59" s="4">
        <f t="shared" si="3"/>
        <v>55</v>
      </c>
      <c r="B59" s="49" t="s">
        <v>441</v>
      </c>
      <c r="C59" s="50" t="s">
        <v>435</v>
      </c>
      <c r="D59" s="4">
        <v>25</v>
      </c>
      <c r="E59" s="50" t="s">
        <v>378</v>
      </c>
      <c r="F59" s="4" t="s">
        <v>23</v>
      </c>
      <c r="G59" s="4" t="s">
        <v>26</v>
      </c>
      <c r="H59" s="10"/>
      <c r="I59" s="51">
        <v>5</v>
      </c>
      <c r="J59" s="51">
        <v>20</v>
      </c>
      <c r="K59" s="51">
        <v>0</v>
      </c>
      <c r="L59" s="51">
        <v>0</v>
      </c>
      <c r="M59" s="51">
        <v>2</v>
      </c>
      <c r="N59" s="10">
        <f t="shared" si="6"/>
        <v>27</v>
      </c>
      <c r="O59" s="13">
        <f t="shared" si="7"/>
        <v>27</v>
      </c>
      <c r="P59" s="10"/>
      <c r="Q59" s="10"/>
    </row>
    <row r="60" spans="1:17" ht="12.75">
      <c r="A60" s="4">
        <f t="shared" si="3"/>
        <v>57</v>
      </c>
      <c r="B60" s="49" t="s">
        <v>442</v>
      </c>
      <c r="C60" s="50" t="s">
        <v>434</v>
      </c>
      <c r="D60" s="4">
        <v>25</v>
      </c>
      <c r="E60" s="50" t="s">
        <v>378</v>
      </c>
      <c r="F60" s="4" t="s">
        <v>23</v>
      </c>
      <c r="G60" s="4" t="s">
        <v>26</v>
      </c>
      <c r="H60" s="10"/>
      <c r="I60" s="51">
        <v>5</v>
      </c>
      <c r="J60" s="51">
        <v>10</v>
      </c>
      <c r="K60" s="51">
        <v>5</v>
      </c>
      <c r="L60" s="51">
        <v>0</v>
      </c>
      <c r="M60" s="51">
        <v>5</v>
      </c>
      <c r="N60" s="10">
        <f t="shared" si="6"/>
        <v>25</v>
      </c>
      <c r="O60" s="13">
        <f t="shared" si="7"/>
        <v>25</v>
      </c>
      <c r="P60" s="10"/>
      <c r="Q60" s="10"/>
    </row>
    <row r="61" spans="1:17" ht="12.75">
      <c r="A61" s="4">
        <f t="shared" si="3"/>
        <v>57</v>
      </c>
      <c r="B61" s="49" t="s">
        <v>443</v>
      </c>
      <c r="C61" s="50" t="s">
        <v>435</v>
      </c>
      <c r="D61" s="4">
        <v>25</v>
      </c>
      <c r="E61" s="50" t="s">
        <v>378</v>
      </c>
      <c r="F61" s="4" t="s">
        <v>23</v>
      </c>
      <c r="G61" s="4" t="s">
        <v>26</v>
      </c>
      <c r="H61" s="10"/>
      <c r="I61" s="51">
        <v>5</v>
      </c>
      <c r="J61" s="51">
        <v>20</v>
      </c>
      <c r="K61" s="51">
        <v>0</v>
      </c>
      <c r="L61" s="51">
        <v>0</v>
      </c>
      <c r="M61" s="51">
        <v>0</v>
      </c>
      <c r="N61" s="10">
        <f t="shared" si="6"/>
        <v>25</v>
      </c>
      <c r="O61" s="13">
        <f t="shared" si="7"/>
        <v>25</v>
      </c>
      <c r="P61" s="10"/>
      <c r="Q61" s="10"/>
    </row>
    <row r="62" spans="1:17" ht="12.75">
      <c r="A62" s="15">
        <f t="shared" si="3"/>
        <v>57</v>
      </c>
      <c r="B62" s="68" t="s">
        <v>444</v>
      </c>
      <c r="C62" s="69" t="s">
        <v>436</v>
      </c>
      <c r="D62" s="15">
        <v>25</v>
      </c>
      <c r="E62" s="69" t="s">
        <v>437</v>
      </c>
      <c r="F62" s="15" t="s">
        <v>23</v>
      </c>
      <c r="G62" s="15" t="s">
        <v>26</v>
      </c>
      <c r="H62" s="16"/>
      <c r="I62" s="70">
        <v>5</v>
      </c>
      <c r="J62" s="70">
        <v>10</v>
      </c>
      <c r="K62" s="70">
        <v>0</v>
      </c>
      <c r="L62" s="70">
        <v>5</v>
      </c>
      <c r="M62" s="70">
        <v>5</v>
      </c>
      <c r="N62" s="16">
        <f t="shared" si="6"/>
        <v>25</v>
      </c>
      <c r="O62" s="36">
        <f t="shared" si="7"/>
        <v>25</v>
      </c>
      <c r="P62" s="16"/>
      <c r="Q62" s="16"/>
    </row>
    <row r="63" spans="1:17" ht="12.75">
      <c r="A63" s="4">
        <f t="shared" si="3"/>
        <v>60</v>
      </c>
      <c r="B63" s="49" t="s">
        <v>445</v>
      </c>
      <c r="C63" s="50" t="s">
        <v>435</v>
      </c>
      <c r="D63" s="4">
        <v>25</v>
      </c>
      <c r="E63" s="50" t="s">
        <v>378</v>
      </c>
      <c r="F63" s="4" t="s">
        <v>23</v>
      </c>
      <c r="G63" s="4" t="s">
        <v>26</v>
      </c>
      <c r="H63" s="10"/>
      <c r="I63" s="51">
        <v>2</v>
      </c>
      <c r="J63" s="51">
        <v>20</v>
      </c>
      <c r="K63" s="51">
        <v>0</v>
      </c>
      <c r="L63" s="51">
        <v>2</v>
      </c>
      <c r="M63" s="51">
        <v>0</v>
      </c>
      <c r="N63" s="10">
        <f t="shared" si="6"/>
        <v>24</v>
      </c>
      <c r="O63" s="13">
        <f t="shared" si="7"/>
        <v>24</v>
      </c>
      <c r="P63" s="10"/>
      <c r="Q63" s="10"/>
    </row>
    <row r="64" spans="1:17" ht="12.75">
      <c r="A64" s="4">
        <f t="shared" si="3"/>
        <v>61</v>
      </c>
      <c r="B64" s="49" t="s">
        <v>219</v>
      </c>
      <c r="C64" s="50" t="s">
        <v>435</v>
      </c>
      <c r="D64" s="4">
        <v>25</v>
      </c>
      <c r="E64" s="50" t="s">
        <v>378</v>
      </c>
      <c r="F64" s="4" t="s">
        <v>23</v>
      </c>
      <c r="G64" s="4" t="s">
        <v>26</v>
      </c>
      <c r="H64" s="10"/>
      <c r="I64" s="51">
        <v>0</v>
      </c>
      <c r="J64" s="51">
        <v>20</v>
      </c>
      <c r="K64" s="51">
        <v>0</v>
      </c>
      <c r="L64" s="51">
        <v>0</v>
      </c>
      <c r="M64" s="51">
        <v>0</v>
      </c>
      <c r="N64" s="10">
        <f>SUM(I64:M64)</f>
        <v>20</v>
      </c>
      <c r="O64" s="13">
        <f>SUM(N64,H64)</f>
        <v>20</v>
      </c>
      <c r="P64" s="10"/>
      <c r="Q64" s="10"/>
    </row>
    <row r="65" spans="1:17" ht="12.75">
      <c r="A65" s="4">
        <f t="shared" si="3"/>
        <v>62</v>
      </c>
      <c r="B65" s="49" t="s">
        <v>446</v>
      </c>
      <c r="C65" s="50" t="s">
        <v>434</v>
      </c>
      <c r="D65" s="4">
        <v>25</v>
      </c>
      <c r="E65" s="50" t="s">
        <v>378</v>
      </c>
      <c r="F65" s="4" t="s">
        <v>23</v>
      </c>
      <c r="G65" s="4" t="s">
        <v>26</v>
      </c>
      <c r="H65" s="10"/>
      <c r="I65" s="51">
        <v>5</v>
      </c>
      <c r="J65" s="51">
        <v>5</v>
      </c>
      <c r="K65" s="51">
        <v>0</v>
      </c>
      <c r="L65" s="51">
        <v>5</v>
      </c>
      <c r="M65" s="51">
        <v>0</v>
      </c>
      <c r="N65" s="10">
        <f>SUM(I65:M65)</f>
        <v>15</v>
      </c>
      <c r="O65" s="13">
        <f>SUM(N65,H65)</f>
        <v>15</v>
      </c>
      <c r="P65" s="10"/>
      <c r="Q65" s="10"/>
    </row>
    <row r="66" spans="1:17" ht="12.75">
      <c r="A66" s="4">
        <f t="shared" si="3"/>
        <v>62</v>
      </c>
      <c r="B66" s="49" t="s">
        <v>447</v>
      </c>
      <c r="C66" s="50" t="s">
        <v>436</v>
      </c>
      <c r="D66" s="4">
        <v>25</v>
      </c>
      <c r="E66" s="50" t="s">
        <v>378</v>
      </c>
      <c r="F66" s="4" t="s">
        <v>23</v>
      </c>
      <c r="G66" s="4" t="s">
        <v>26</v>
      </c>
      <c r="H66" s="10"/>
      <c r="I66" s="51">
        <v>5</v>
      </c>
      <c r="J66" s="51">
        <v>10</v>
      </c>
      <c r="K66" s="51">
        <v>0</v>
      </c>
      <c r="L66" s="51">
        <v>0</v>
      </c>
      <c r="M66" s="51">
        <v>0</v>
      </c>
      <c r="N66" s="10">
        <f>SUM(I66:M66)</f>
        <v>15</v>
      </c>
      <c r="O66" s="13">
        <f>SUM(N66,H66)</f>
        <v>15</v>
      </c>
      <c r="P66" s="10"/>
      <c r="Q66" s="10"/>
    </row>
    <row r="67" spans="1:17" ht="12.75">
      <c r="A67" s="4">
        <f t="shared" si="3"/>
        <v>64</v>
      </c>
      <c r="B67" s="49" t="s">
        <v>448</v>
      </c>
      <c r="C67" s="50" t="s">
        <v>434</v>
      </c>
      <c r="D67" s="4">
        <v>25</v>
      </c>
      <c r="E67" s="50" t="s">
        <v>378</v>
      </c>
      <c r="F67" s="4" t="s">
        <v>23</v>
      </c>
      <c r="G67" s="4" t="s">
        <v>26</v>
      </c>
      <c r="H67" s="10"/>
      <c r="I67" s="51">
        <v>5</v>
      </c>
      <c r="J67" s="51">
        <v>5</v>
      </c>
      <c r="K67" s="51">
        <v>0</v>
      </c>
      <c r="L67" s="51">
        <v>0</v>
      </c>
      <c r="M67" s="51">
        <v>2</v>
      </c>
      <c r="N67" s="10">
        <f>SUM(I67:M67)</f>
        <v>12</v>
      </c>
      <c r="O67" s="13">
        <f>SUM(N67,H67)</f>
        <v>12</v>
      </c>
      <c r="P67" s="10"/>
      <c r="Q67" s="10"/>
    </row>
    <row r="68" spans="1:17" ht="12.75">
      <c r="A68" s="4">
        <f t="shared" si="3"/>
        <v>65</v>
      </c>
      <c r="B68" s="31" t="s">
        <v>487</v>
      </c>
      <c r="C68" s="4" t="s">
        <v>505</v>
      </c>
      <c r="D68" s="10">
        <v>7</v>
      </c>
      <c r="E68" s="30" t="s">
        <v>378</v>
      </c>
      <c r="F68" s="4" t="s">
        <v>23</v>
      </c>
      <c r="G68" s="4" t="s">
        <v>26</v>
      </c>
      <c r="H68" s="10"/>
      <c r="I68" s="30">
        <v>20</v>
      </c>
      <c r="J68" s="30">
        <v>20</v>
      </c>
      <c r="K68" s="30">
        <v>0</v>
      </c>
      <c r="L68" s="30">
        <v>0</v>
      </c>
      <c r="M68" s="30">
        <v>20</v>
      </c>
      <c r="N68" s="10">
        <f aca="true" t="shared" si="8" ref="N68:N105">SUM(I68:M68)</f>
        <v>60</v>
      </c>
      <c r="O68" s="13">
        <f aca="true" t="shared" si="9" ref="O68:O105">SUM(N68,H68)</f>
        <v>60</v>
      </c>
      <c r="P68" s="10" t="s">
        <v>14</v>
      </c>
      <c r="Q68" s="10"/>
    </row>
    <row r="69" spans="1:17" ht="12.75">
      <c r="A69" s="4">
        <f t="shared" si="3"/>
        <v>66</v>
      </c>
      <c r="B69" s="31" t="s">
        <v>488</v>
      </c>
      <c r="C69" s="4" t="s">
        <v>505</v>
      </c>
      <c r="D69" s="10">
        <v>7</v>
      </c>
      <c r="E69" s="30" t="s">
        <v>378</v>
      </c>
      <c r="F69" s="4" t="s">
        <v>23</v>
      </c>
      <c r="G69" s="4" t="s">
        <v>26</v>
      </c>
      <c r="H69" s="10"/>
      <c r="I69" s="30">
        <v>0</v>
      </c>
      <c r="J69" s="30">
        <v>20</v>
      </c>
      <c r="K69" s="30">
        <v>0</v>
      </c>
      <c r="L69" s="30">
        <v>20</v>
      </c>
      <c r="M69" s="30">
        <v>0</v>
      </c>
      <c r="N69" s="10">
        <f t="shared" si="8"/>
        <v>40</v>
      </c>
      <c r="O69" s="13">
        <f t="shared" si="9"/>
        <v>40</v>
      </c>
      <c r="P69" s="10"/>
      <c r="Q69" s="10"/>
    </row>
    <row r="70" spans="1:17" ht="12.75">
      <c r="A70" s="4">
        <f t="shared" si="3"/>
        <v>67</v>
      </c>
      <c r="B70" s="31" t="s">
        <v>489</v>
      </c>
      <c r="C70" s="4" t="s">
        <v>505</v>
      </c>
      <c r="D70" s="10">
        <v>7</v>
      </c>
      <c r="E70" s="30" t="s">
        <v>378</v>
      </c>
      <c r="F70" s="4" t="s">
        <v>23</v>
      </c>
      <c r="G70" s="4" t="s">
        <v>26</v>
      </c>
      <c r="H70" s="10"/>
      <c r="I70" s="30">
        <v>0</v>
      </c>
      <c r="J70" s="30">
        <v>20</v>
      </c>
      <c r="K70" s="30">
        <v>0</v>
      </c>
      <c r="L70" s="30">
        <v>5</v>
      </c>
      <c r="M70" s="30">
        <v>0</v>
      </c>
      <c r="N70" s="10">
        <f t="shared" si="8"/>
        <v>25</v>
      </c>
      <c r="O70" s="13">
        <f t="shared" si="9"/>
        <v>25</v>
      </c>
      <c r="P70" s="10"/>
      <c r="Q70" s="10"/>
    </row>
    <row r="71" spans="1:17" ht="12.75">
      <c r="A71" s="4">
        <f t="shared" si="3"/>
        <v>68</v>
      </c>
      <c r="B71" s="31" t="s">
        <v>490</v>
      </c>
      <c r="C71" s="4" t="s">
        <v>505</v>
      </c>
      <c r="D71" s="10">
        <v>7</v>
      </c>
      <c r="E71" s="30" t="s">
        <v>378</v>
      </c>
      <c r="F71" s="4" t="s">
        <v>23</v>
      </c>
      <c r="G71" s="4" t="s">
        <v>26</v>
      </c>
      <c r="H71" s="10"/>
      <c r="I71" s="30">
        <v>0</v>
      </c>
      <c r="J71" s="30">
        <v>0</v>
      </c>
      <c r="K71" s="30">
        <v>0</v>
      </c>
      <c r="L71" s="30">
        <v>20</v>
      </c>
      <c r="M71" s="30">
        <v>0</v>
      </c>
      <c r="N71" s="10">
        <f t="shared" si="8"/>
        <v>20</v>
      </c>
      <c r="O71" s="13">
        <f t="shared" si="9"/>
        <v>20</v>
      </c>
      <c r="P71" s="10"/>
      <c r="Q71" s="10"/>
    </row>
    <row r="72" spans="1:17" ht="12.75">
      <c r="A72" s="4">
        <f t="shared" si="3"/>
        <v>68</v>
      </c>
      <c r="B72" s="31" t="s">
        <v>491</v>
      </c>
      <c r="C72" s="4" t="s">
        <v>505</v>
      </c>
      <c r="D72" s="10">
        <v>7</v>
      </c>
      <c r="E72" s="46" t="s">
        <v>127</v>
      </c>
      <c r="F72" s="4" t="s">
        <v>23</v>
      </c>
      <c r="G72" s="4" t="s">
        <v>26</v>
      </c>
      <c r="H72" s="10"/>
      <c r="I72" s="30">
        <v>20</v>
      </c>
      <c r="J72" s="30">
        <v>0</v>
      </c>
      <c r="K72" s="30">
        <v>0</v>
      </c>
      <c r="L72" s="30">
        <v>0</v>
      </c>
      <c r="M72" s="30">
        <v>0</v>
      </c>
      <c r="N72" s="10">
        <f t="shared" si="8"/>
        <v>20</v>
      </c>
      <c r="O72" s="13">
        <f t="shared" si="9"/>
        <v>20</v>
      </c>
      <c r="P72" s="10"/>
      <c r="Q72" s="10"/>
    </row>
    <row r="73" spans="1:17" ht="12.75">
      <c r="A73" s="4">
        <f t="shared" si="3"/>
        <v>68</v>
      </c>
      <c r="B73" s="31" t="s">
        <v>492</v>
      </c>
      <c r="C73" s="4" t="s">
        <v>505</v>
      </c>
      <c r="D73" s="10">
        <v>7</v>
      </c>
      <c r="E73" s="30" t="s">
        <v>378</v>
      </c>
      <c r="F73" s="4" t="s">
        <v>23</v>
      </c>
      <c r="G73" s="4" t="s">
        <v>26</v>
      </c>
      <c r="H73" s="10"/>
      <c r="I73" s="30">
        <v>0</v>
      </c>
      <c r="J73" s="30">
        <v>20</v>
      </c>
      <c r="K73" s="30">
        <v>0</v>
      </c>
      <c r="L73" s="30">
        <v>0</v>
      </c>
      <c r="M73" s="30">
        <v>0</v>
      </c>
      <c r="N73" s="10">
        <f t="shared" si="8"/>
        <v>20</v>
      </c>
      <c r="O73" s="13">
        <f t="shared" si="9"/>
        <v>20</v>
      </c>
      <c r="P73" s="10"/>
      <c r="Q73" s="10"/>
    </row>
    <row r="74" spans="1:17" ht="12.75">
      <c r="A74" s="4">
        <f t="shared" si="3"/>
        <v>68</v>
      </c>
      <c r="B74" s="31" t="s">
        <v>493</v>
      </c>
      <c r="C74" s="4" t="s">
        <v>505</v>
      </c>
      <c r="D74" s="10">
        <v>7</v>
      </c>
      <c r="E74" s="30" t="s">
        <v>378</v>
      </c>
      <c r="F74" s="4" t="s">
        <v>23</v>
      </c>
      <c r="G74" s="4" t="s">
        <v>26</v>
      </c>
      <c r="H74" s="10"/>
      <c r="I74" s="30">
        <v>20</v>
      </c>
      <c r="J74" s="30">
        <v>0</v>
      </c>
      <c r="K74" s="30">
        <v>0</v>
      </c>
      <c r="L74" s="30">
        <v>0</v>
      </c>
      <c r="M74" s="30">
        <v>0</v>
      </c>
      <c r="N74" s="10">
        <f t="shared" si="8"/>
        <v>20</v>
      </c>
      <c r="O74" s="13">
        <f t="shared" si="9"/>
        <v>20</v>
      </c>
      <c r="P74" s="10"/>
      <c r="Q74" s="10"/>
    </row>
    <row r="75" spans="1:17" ht="12.75">
      <c r="A75" s="4">
        <f t="shared" si="3"/>
        <v>72</v>
      </c>
      <c r="B75" s="31" t="s">
        <v>494</v>
      </c>
      <c r="C75" s="4" t="s">
        <v>505</v>
      </c>
      <c r="D75" s="10">
        <v>7</v>
      </c>
      <c r="E75" s="30" t="s">
        <v>378</v>
      </c>
      <c r="F75" s="4" t="s">
        <v>23</v>
      </c>
      <c r="G75" s="4" t="s">
        <v>26</v>
      </c>
      <c r="H75" s="10"/>
      <c r="I75" s="30">
        <v>0</v>
      </c>
      <c r="J75" s="30">
        <v>0</v>
      </c>
      <c r="K75" s="30">
        <v>10</v>
      </c>
      <c r="L75" s="30">
        <v>5</v>
      </c>
      <c r="M75" s="30">
        <v>0</v>
      </c>
      <c r="N75" s="10">
        <f t="shared" si="8"/>
        <v>15</v>
      </c>
      <c r="O75" s="13">
        <f t="shared" si="9"/>
        <v>15</v>
      </c>
      <c r="P75" s="10"/>
      <c r="Q75" s="10"/>
    </row>
    <row r="76" spans="1:17" ht="12.75">
      <c r="A76" s="4">
        <f t="shared" si="3"/>
        <v>73</v>
      </c>
      <c r="B76" s="31" t="s">
        <v>495</v>
      </c>
      <c r="C76" s="4" t="s">
        <v>505</v>
      </c>
      <c r="D76" s="10">
        <v>7</v>
      </c>
      <c r="E76" s="30" t="s">
        <v>378</v>
      </c>
      <c r="F76" s="4" t="s">
        <v>23</v>
      </c>
      <c r="G76" s="4" t="s">
        <v>26</v>
      </c>
      <c r="H76" s="10"/>
      <c r="I76" s="30">
        <v>10</v>
      </c>
      <c r="J76" s="30">
        <v>0</v>
      </c>
      <c r="K76" s="30">
        <v>0</v>
      </c>
      <c r="L76" s="30">
        <v>0</v>
      </c>
      <c r="M76" s="30">
        <v>0</v>
      </c>
      <c r="N76" s="10">
        <f t="shared" si="8"/>
        <v>10</v>
      </c>
      <c r="O76" s="13">
        <f t="shared" si="9"/>
        <v>10</v>
      </c>
      <c r="P76" s="10"/>
      <c r="Q76" s="10"/>
    </row>
    <row r="77" spans="1:17" ht="12.75">
      <c r="A77" s="4">
        <f t="shared" si="3"/>
        <v>74</v>
      </c>
      <c r="B77" s="31" t="s">
        <v>496</v>
      </c>
      <c r="C77" s="4" t="s">
        <v>505</v>
      </c>
      <c r="D77" s="10">
        <v>7</v>
      </c>
      <c r="E77" s="30" t="s">
        <v>378</v>
      </c>
      <c r="F77" s="4" t="s">
        <v>23</v>
      </c>
      <c r="G77" s="4" t="s">
        <v>26</v>
      </c>
      <c r="H77" s="10"/>
      <c r="I77" s="30">
        <v>0</v>
      </c>
      <c r="J77" s="30">
        <v>5</v>
      </c>
      <c r="K77" s="30">
        <v>0</v>
      </c>
      <c r="L77" s="30">
        <v>0</v>
      </c>
      <c r="M77" s="30">
        <v>0</v>
      </c>
      <c r="N77" s="10">
        <f t="shared" si="8"/>
        <v>5</v>
      </c>
      <c r="O77" s="13">
        <f t="shared" si="9"/>
        <v>5</v>
      </c>
      <c r="P77" s="10"/>
      <c r="Q77" s="10"/>
    </row>
    <row r="78" spans="1:17" ht="12.75">
      <c r="A78" s="4">
        <f t="shared" si="3"/>
        <v>74</v>
      </c>
      <c r="B78" s="31" t="s">
        <v>497</v>
      </c>
      <c r="C78" s="4" t="s">
        <v>505</v>
      </c>
      <c r="D78" s="10">
        <v>7</v>
      </c>
      <c r="E78" s="30" t="s">
        <v>378</v>
      </c>
      <c r="F78" s="4" t="s">
        <v>23</v>
      </c>
      <c r="G78" s="4" t="s">
        <v>26</v>
      </c>
      <c r="H78" s="10"/>
      <c r="I78" s="30">
        <v>0</v>
      </c>
      <c r="J78" s="30">
        <v>0</v>
      </c>
      <c r="K78" s="30">
        <v>0</v>
      </c>
      <c r="L78" s="30">
        <v>0</v>
      </c>
      <c r="M78" s="30">
        <v>5</v>
      </c>
      <c r="N78" s="10">
        <f t="shared" si="8"/>
        <v>5</v>
      </c>
      <c r="O78" s="13">
        <f t="shared" si="9"/>
        <v>5</v>
      </c>
      <c r="P78" s="10"/>
      <c r="Q78" s="10"/>
    </row>
    <row r="79" spans="1:17" ht="12.75">
      <c r="A79" s="4">
        <f t="shared" si="3"/>
        <v>74</v>
      </c>
      <c r="B79" s="31" t="s">
        <v>498</v>
      </c>
      <c r="C79" s="4" t="s">
        <v>505</v>
      </c>
      <c r="D79" s="10">
        <v>7</v>
      </c>
      <c r="E79" s="30" t="s">
        <v>378</v>
      </c>
      <c r="F79" s="4" t="s">
        <v>23</v>
      </c>
      <c r="G79" s="4" t="s">
        <v>26</v>
      </c>
      <c r="H79" s="10"/>
      <c r="I79" s="30">
        <v>0</v>
      </c>
      <c r="J79" s="30">
        <v>0</v>
      </c>
      <c r="K79" s="30">
        <v>0</v>
      </c>
      <c r="L79" s="30">
        <v>5</v>
      </c>
      <c r="M79" s="30">
        <v>0</v>
      </c>
      <c r="N79" s="10">
        <f t="shared" si="8"/>
        <v>5</v>
      </c>
      <c r="O79" s="13">
        <f t="shared" si="9"/>
        <v>5</v>
      </c>
      <c r="P79" s="10"/>
      <c r="Q79" s="10"/>
    </row>
    <row r="80" spans="1:17" ht="12.75">
      <c r="A80" s="4">
        <f t="shared" si="3"/>
        <v>74</v>
      </c>
      <c r="B80" s="31" t="s">
        <v>499</v>
      </c>
      <c r="C80" s="4" t="s">
        <v>505</v>
      </c>
      <c r="D80" s="10">
        <v>7</v>
      </c>
      <c r="E80" s="30" t="s">
        <v>378</v>
      </c>
      <c r="F80" s="4" t="s">
        <v>23</v>
      </c>
      <c r="G80" s="4" t="s">
        <v>26</v>
      </c>
      <c r="H80" s="10"/>
      <c r="I80" s="30">
        <v>0</v>
      </c>
      <c r="J80" s="30">
        <v>0</v>
      </c>
      <c r="K80" s="30">
        <v>0</v>
      </c>
      <c r="L80" s="30">
        <v>5</v>
      </c>
      <c r="M80" s="30">
        <v>0</v>
      </c>
      <c r="N80" s="10">
        <f t="shared" si="8"/>
        <v>5</v>
      </c>
      <c r="O80" s="13">
        <f t="shared" si="9"/>
        <v>5</v>
      </c>
      <c r="P80" s="10"/>
      <c r="Q80" s="10"/>
    </row>
    <row r="81" spans="1:17" ht="12.75">
      <c r="A81" s="4">
        <f t="shared" si="3"/>
        <v>74</v>
      </c>
      <c r="B81" s="31" t="s">
        <v>500</v>
      </c>
      <c r="C81" s="4" t="s">
        <v>505</v>
      </c>
      <c r="D81" s="10">
        <v>7</v>
      </c>
      <c r="E81" s="30" t="s">
        <v>378</v>
      </c>
      <c r="F81" s="4" t="s">
        <v>23</v>
      </c>
      <c r="G81" s="4" t="s">
        <v>26</v>
      </c>
      <c r="H81" s="10"/>
      <c r="I81" s="30">
        <v>0</v>
      </c>
      <c r="J81" s="30">
        <v>0</v>
      </c>
      <c r="K81" s="30">
        <v>0</v>
      </c>
      <c r="L81" s="30">
        <v>5</v>
      </c>
      <c r="M81" s="30">
        <v>0</v>
      </c>
      <c r="N81" s="10">
        <f t="shared" si="8"/>
        <v>5</v>
      </c>
      <c r="O81" s="13">
        <f t="shared" si="9"/>
        <v>5</v>
      </c>
      <c r="P81" s="10"/>
      <c r="Q81" s="10"/>
    </row>
    <row r="82" spans="1:17" ht="12.75">
      <c r="A82" s="4">
        <f t="shared" si="3"/>
        <v>74</v>
      </c>
      <c r="B82" s="31" t="s">
        <v>501</v>
      </c>
      <c r="C82" s="4" t="s">
        <v>505</v>
      </c>
      <c r="D82" s="10">
        <v>7</v>
      </c>
      <c r="E82" s="30" t="s">
        <v>378</v>
      </c>
      <c r="F82" s="4" t="s">
        <v>23</v>
      </c>
      <c r="G82" s="4" t="s">
        <v>26</v>
      </c>
      <c r="H82" s="10"/>
      <c r="I82" s="30">
        <v>0</v>
      </c>
      <c r="J82" s="30">
        <v>0</v>
      </c>
      <c r="K82" s="30">
        <v>0</v>
      </c>
      <c r="L82" s="30">
        <v>5</v>
      </c>
      <c r="M82" s="30">
        <v>0</v>
      </c>
      <c r="N82" s="10">
        <f t="shared" si="8"/>
        <v>5</v>
      </c>
      <c r="O82" s="13">
        <f t="shared" si="9"/>
        <v>5</v>
      </c>
      <c r="P82" s="10"/>
      <c r="Q82" s="10"/>
    </row>
    <row r="83" spans="1:17" ht="12.75">
      <c r="A83" s="4">
        <f t="shared" si="3"/>
        <v>74</v>
      </c>
      <c r="B83" s="31" t="s">
        <v>502</v>
      </c>
      <c r="C83" s="4" t="s">
        <v>505</v>
      </c>
      <c r="D83" s="10">
        <v>7</v>
      </c>
      <c r="E83" s="30" t="s">
        <v>378</v>
      </c>
      <c r="F83" s="4" t="s">
        <v>23</v>
      </c>
      <c r="G83" s="4" t="s">
        <v>26</v>
      </c>
      <c r="H83" s="10"/>
      <c r="I83" s="30">
        <v>0</v>
      </c>
      <c r="J83" s="30">
        <v>0</v>
      </c>
      <c r="K83" s="30">
        <v>0</v>
      </c>
      <c r="L83" s="30">
        <v>5</v>
      </c>
      <c r="M83" s="30">
        <v>0</v>
      </c>
      <c r="N83" s="10">
        <f t="shared" si="8"/>
        <v>5</v>
      </c>
      <c r="O83" s="13">
        <f t="shared" si="9"/>
        <v>5</v>
      </c>
      <c r="P83" s="10"/>
      <c r="Q83" s="10"/>
    </row>
    <row r="84" spans="1:17" ht="12.75">
      <c r="A84" s="4">
        <f t="shared" si="3"/>
        <v>81</v>
      </c>
      <c r="B84" s="31" t="s">
        <v>503</v>
      </c>
      <c r="C84" s="4" t="s">
        <v>505</v>
      </c>
      <c r="D84" s="10">
        <v>7</v>
      </c>
      <c r="E84" s="30" t="s">
        <v>378</v>
      </c>
      <c r="F84" s="4" t="s">
        <v>23</v>
      </c>
      <c r="G84" s="4" t="s">
        <v>26</v>
      </c>
      <c r="H84" s="10"/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10">
        <f t="shared" si="8"/>
        <v>0</v>
      </c>
      <c r="O84" s="13">
        <f t="shared" si="9"/>
        <v>0</v>
      </c>
      <c r="P84" s="10"/>
      <c r="Q84" s="10"/>
    </row>
    <row r="85" spans="1:17" ht="12.75">
      <c r="A85" s="4">
        <f t="shared" si="3"/>
        <v>81</v>
      </c>
      <c r="B85" s="31" t="s">
        <v>504</v>
      </c>
      <c r="C85" s="4" t="s">
        <v>505</v>
      </c>
      <c r="D85" s="10">
        <v>7</v>
      </c>
      <c r="E85" s="46" t="s">
        <v>506</v>
      </c>
      <c r="F85" s="4" t="s">
        <v>23</v>
      </c>
      <c r="G85" s="4" t="s">
        <v>26</v>
      </c>
      <c r="H85" s="10"/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10">
        <f t="shared" si="8"/>
        <v>0</v>
      </c>
      <c r="O85" s="13">
        <f t="shared" si="9"/>
        <v>0</v>
      </c>
      <c r="P85" s="10"/>
      <c r="Q85" s="10"/>
    </row>
    <row r="86" spans="1:17" ht="13.5" customHeight="1">
      <c r="A86" s="4">
        <f t="shared" si="3"/>
        <v>83</v>
      </c>
      <c r="B86" s="57" t="s">
        <v>575</v>
      </c>
      <c r="C86" s="30" t="s">
        <v>557</v>
      </c>
      <c r="D86" s="30">
        <v>14</v>
      </c>
      <c r="E86" s="46" t="s">
        <v>556</v>
      </c>
      <c r="F86" s="4" t="s">
        <v>23</v>
      </c>
      <c r="G86" s="4" t="s">
        <v>26</v>
      </c>
      <c r="H86" s="57"/>
      <c r="I86" s="46">
        <v>20</v>
      </c>
      <c r="J86" s="46">
        <v>20</v>
      </c>
      <c r="K86" s="46">
        <v>20</v>
      </c>
      <c r="L86" s="46">
        <v>15</v>
      </c>
      <c r="M86" s="46">
        <v>20</v>
      </c>
      <c r="N86" s="10">
        <f t="shared" si="8"/>
        <v>95</v>
      </c>
      <c r="O86" s="13">
        <f t="shared" si="9"/>
        <v>95</v>
      </c>
      <c r="P86" s="10" t="s">
        <v>14</v>
      </c>
      <c r="Q86" s="10"/>
    </row>
    <row r="87" spans="1:17" ht="13.5" customHeight="1">
      <c r="A87" s="4">
        <f t="shared" si="3"/>
        <v>84</v>
      </c>
      <c r="B87" s="57" t="s">
        <v>182</v>
      </c>
      <c r="C87" s="30" t="s">
        <v>557</v>
      </c>
      <c r="D87" s="30">
        <v>14</v>
      </c>
      <c r="E87" s="46" t="s">
        <v>574</v>
      </c>
      <c r="F87" s="4" t="s">
        <v>23</v>
      </c>
      <c r="G87" s="4" t="s">
        <v>26</v>
      </c>
      <c r="H87" s="57"/>
      <c r="I87" s="46">
        <v>15</v>
      </c>
      <c r="J87" s="46">
        <v>20</v>
      </c>
      <c r="K87" s="46">
        <v>5</v>
      </c>
      <c r="L87" s="46">
        <v>5</v>
      </c>
      <c r="M87" s="46">
        <v>20</v>
      </c>
      <c r="N87" s="10">
        <f t="shared" si="8"/>
        <v>65</v>
      </c>
      <c r="O87" s="13">
        <f t="shared" si="9"/>
        <v>65</v>
      </c>
      <c r="P87" s="10" t="s">
        <v>14</v>
      </c>
      <c r="Q87" s="10"/>
    </row>
    <row r="88" spans="1:17" ht="13.5" customHeight="1">
      <c r="A88" s="4">
        <f t="shared" si="3"/>
        <v>85</v>
      </c>
      <c r="B88" s="57" t="s">
        <v>576</v>
      </c>
      <c r="C88" s="30" t="s">
        <v>557</v>
      </c>
      <c r="D88" s="30">
        <v>14</v>
      </c>
      <c r="E88" s="46" t="s">
        <v>556</v>
      </c>
      <c r="F88" s="4" t="s">
        <v>23</v>
      </c>
      <c r="G88" s="4" t="s">
        <v>26</v>
      </c>
      <c r="H88" s="57"/>
      <c r="I88" s="46" t="s">
        <v>558</v>
      </c>
      <c r="J88" s="46">
        <v>20</v>
      </c>
      <c r="K88" s="46">
        <v>0</v>
      </c>
      <c r="L88" s="46">
        <v>1</v>
      </c>
      <c r="M88" s="46">
        <v>20</v>
      </c>
      <c r="N88" s="10">
        <f t="shared" si="8"/>
        <v>41</v>
      </c>
      <c r="O88" s="13">
        <f t="shared" si="9"/>
        <v>41</v>
      </c>
      <c r="P88" s="10"/>
      <c r="Q88" s="10"/>
    </row>
    <row r="89" spans="1:17" ht="13.5" customHeight="1">
      <c r="A89" s="4">
        <f t="shared" si="3"/>
        <v>85</v>
      </c>
      <c r="B89" s="57" t="s">
        <v>577</v>
      </c>
      <c r="C89" s="30" t="s">
        <v>557</v>
      </c>
      <c r="D89" s="30">
        <v>14</v>
      </c>
      <c r="E89" s="46" t="s">
        <v>574</v>
      </c>
      <c r="F89" s="4" t="s">
        <v>23</v>
      </c>
      <c r="G89" s="4" t="s">
        <v>26</v>
      </c>
      <c r="H89" s="57"/>
      <c r="I89" s="46">
        <v>0</v>
      </c>
      <c r="J89" s="46">
        <v>20</v>
      </c>
      <c r="K89" s="46">
        <v>0</v>
      </c>
      <c r="L89" s="46">
        <v>1</v>
      </c>
      <c r="M89" s="46">
        <v>20</v>
      </c>
      <c r="N89" s="10">
        <f t="shared" si="8"/>
        <v>41</v>
      </c>
      <c r="O89" s="13">
        <f t="shared" si="9"/>
        <v>41</v>
      </c>
      <c r="P89" s="10"/>
      <c r="Q89" s="10"/>
    </row>
    <row r="90" spans="1:17" ht="13.5" customHeight="1">
      <c r="A90" s="4">
        <f t="shared" si="3"/>
        <v>87</v>
      </c>
      <c r="B90" s="57" t="s">
        <v>578</v>
      </c>
      <c r="C90" s="30" t="s">
        <v>557</v>
      </c>
      <c r="D90" s="30">
        <v>14</v>
      </c>
      <c r="E90" s="46" t="s">
        <v>574</v>
      </c>
      <c r="F90" s="4" t="s">
        <v>23</v>
      </c>
      <c r="G90" s="4" t="s">
        <v>26</v>
      </c>
      <c r="H90" s="57"/>
      <c r="I90" s="46">
        <v>15</v>
      </c>
      <c r="J90" s="46">
        <v>0</v>
      </c>
      <c r="K90" s="46">
        <v>0</v>
      </c>
      <c r="L90" s="46">
        <v>0</v>
      </c>
      <c r="M90" s="46">
        <v>20</v>
      </c>
      <c r="N90" s="10">
        <f t="shared" si="8"/>
        <v>35</v>
      </c>
      <c r="O90" s="13">
        <f t="shared" si="9"/>
        <v>35</v>
      </c>
      <c r="P90" s="10"/>
      <c r="Q90" s="10"/>
    </row>
    <row r="91" spans="1:17" ht="13.5" customHeight="1">
      <c r="A91" s="4">
        <f t="shared" si="3"/>
        <v>88</v>
      </c>
      <c r="B91" s="57" t="s">
        <v>579</v>
      </c>
      <c r="C91" s="30" t="s">
        <v>557</v>
      </c>
      <c r="D91" s="30">
        <v>14</v>
      </c>
      <c r="E91" s="46" t="s">
        <v>574</v>
      </c>
      <c r="F91" s="4" t="s">
        <v>23</v>
      </c>
      <c r="G91" s="4" t="s">
        <v>26</v>
      </c>
      <c r="H91" s="57"/>
      <c r="I91" s="46">
        <v>0</v>
      </c>
      <c r="J91" s="46">
        <v>5</v>
      </c>
      <c r="K91" s="46">
        <v>0</v>
      </c>
      <c r="L91" s="46">
        <v>1</v>
      </c>
      <c r="M91" s="46">
        <v>20</v>
      </c>
      <c r="N91" s="10">
        <f t="shared" si="8"/>
        <v>26</v>
      </c>
      <c r="O91" s="13">
        <f t="shared" si="9"/>
        <v>26</v>
      </c>
      <c r="P91" s="10"/>
      <c r="Q91" s="10"/>
    </row>
    <row r="92" spans="1:17" ht="13.5" customHeight="1">
      <c r="A92" s="4">
        <f t="shared" si="3"/>
        <v>89</v>
      </c>
      <c r="B92" s="57" t="s">
        <v>580</v>
      </c>
      <c r="C92" s="30" t="s">
        <v>557</v>
      </c>
      <c r="D92" s="30">
        <v>14</v>
      </c>
      <c r="E92" s="46" t="s">
        <v>574</v>
      </c>
      <c r="F92" s="4" t="s">
        <v>23</v>
      </c>
      <c r="G92" s="4" t="s">
        <v>26</v>
      </c>
      <c r="H92" s="57"/>
      <c r="I92" s="46">
        <v>0</v>
      </c>
      <c r="J92" s="46">
        <v>1</v>
      </c>
      <c r="K92" s="46">
        <v>1</v>
      </c>
      <c r="L92" s="46">
        <v>0</v>
      </c>
      <c r="M92" s="46">
        <v>20</v>
      </c>
      <c r="N92" s="10">
        <f t="shared" si="8"/>
        <v>22</v>
      </c>
      <c r="O92" s="13">
        <f t="shared" si="9"/>
        <v>22</v>
      </c>
      <c r="P92" s="10"/>
      <c r="Q92" s="10"/>
    </row>
    <row r="93" spans="1:17" ht="13.5" customHeight="1">
      <c r="A93" s="4">
        <f t="shared" si="3"/>
        <v>90</v>
      </c>
      <c r="B93" s="57" t="s">
        <v>581</v>
      </c>
      <c r="C93" s="30" t="s">
        <v>557</v>
      </c>
      <c r="D93" s="30">
        <v>14</v>
      </c>
      <c r="E93" s="46" t="s">
        <v>574</v>
      </c>
      <c r="F93" s="4" t="s">
        <v>23</v>
      </c>
      <c r="G93" s="4" t="s">
        <v>26</v>
      </c>
      <c r="H93" s="57"/>
      <c r="I93" s="46">
        <v>3</v>
      </c>
      <c r="J93" s="46">
        <v>18</v>
      </c>
      <c r="K93" s="46">
        <v>0</v>
      </c>
      <c r="L93" s="46" t="s">
        <v>558</v>
      </c>
      <c r="M93" s="46">
        <v>0</v>
      </c>
      <c r="N93" s="10">
        <f t="shared" si="8"/>
        <v>21</v>
      </c>
      <c r="O93" s="13">
        <f t="shared" si="9"/>
        <v>21</v>
      </c>
      <c r="P93" s="10"/>
      <c r="Q93" s="10"/>
    </row>
    <row r="94" spans="1:17" ht="13.5" customHeight="1">
      <c r="A94" s="4">
        <f t="shared" si="3"/>
        <v>91</v>
      </c>
      <c r="B94" s="57" t="s">
        <v>582</v>
      </c>
      <c r="C94" s="30" t="s">
        <v>557</v>
      </c>
      <c r="D94" s="30">
        <v>14</v>
      </c>
      <c r="E94" s="46" t="s">
        <v>593</v>
      </c>
      <c r="F94" s="4" t="s">
        <v>23</v>
      </c>
      <c r="G94" s="4" t="s">
        <v>26</v>
      </c>
      <c r="H94" s="57"/>
      <c r="I94" s="46">
        <v>0</v>
      </c>
      <c r="J94" s="46">
        <v>18</v>
      </c>
      <c r="K94" s="46">
        <v>2</v>
      </c>
      <c r="L94" s="46">
        <v>0</v>
      </c>
      <c r="M94" s="46">
        <v>0</v>
      </c>
      <c r="N94" s="10">
        <f t="shared" si="8"/>
        <v>20</v>
      </c>
      <c r="O94" s="13">
        <f t="shared" si="9"/>
        <v>20</v>
      </c>
      <c r="P94" s="10"/>
      <c r="Q94" s="10"/>
    </row>
    <row r="95" spans="1:17" ht="13.5" customHeight="1">
      <c r="A95" s="4">
        <f t="shared" si="3"/>
        <v>91</v>
      </c>
      <c r="B95" s="57" t="s">
        <v>583</v>
      </c>
      <c r="C95" s="30" t="s">
        <v>557</v>
      </c>
      <c r="D95" s="30">
        <v>14</v>
      </c>
      <c r="E95" s="46" t="s">
        <v>574</v>
      </c>
      <c r="F95" s="4" t="s">
        <v>23</v>
      </c>
      <c r="G95" s="4" t="s">
        <v>26</v>
      </c>
      <c r="H95" s="57"/>
      <c r="I95" s="46">
        <v>0</v>
      </c>
      <c r="J95" s="46">
        <v>0</v>
      </c>
      <c r="K95" s="46" t="s">
        <v>558</v>
      </c>
      <c r="L95" s="46" t="s">
        <v>558</v>
      </c>
      <c r="M95" s="46">
        <v>20</v>
      </c>
      <c r="N95" s="10">
        <f t="shared" si="8"/>
        <v>20</v>
      </c>
      <c r="O95" s="13">
        <f t="shared" si="9"/>
        <v>20</v>
      </c>
      <c r="P95" s="10"/>
      <c r="Q95" s="10"/>
    </row>
    <row r="96" spans="1:17" ht="13.5" customHeight="1">
      <c r="A96" s="4">
        <f t="shared" si="3"/>
        <v>91</v>
      </c>
      <c r="B96" s="57" t="s">
        <v>584</v>
      </c>
      <c r="C96" s="30" t="s">
        <v>557</v>
      </c>
      <c r="D96" s="30">
        <v>14</v>
      </c>
      <c r="E96" s="46" t="s">
        <v>556</v>
      </c>
      <c r="F96" s="4" t="s">
        <v>23</v>
      </c>
      <c r="G96" s="4" t="s">
        <v>26</v>
      </c>
      <c r="H96" s="57"/>
      <c r="I96" s="46">
        <v>0</v>
      </c>
      <c r="J96" s="46">
        <v>20</v>
      </c>
      <c r="K96" s="46">
        <v>0</v>
      </c>
      <c r="L96" s="46">
        <v>0</v>
      </c>
      <c r="M96" s="46">
        <v>0</v>
      </c>
      <c r="N96" s="10">
        <f t="shared" si="8"/>
        <v>20</v>
      </c>
      <c r="O96" s="13">
        <f t="shared" si="9"/>
        <v>20</v>
      </c>
      <c r="P96" s="10"/>
      <c r="Q96" s="10"/>
    </row>
    <row r="97" spans="1:17" ht="13.5" customHeight="1">
      <c r="A97" s="4">
        <f t="shared" si="3"/>
        <v>94</v>
      </c>
      <c r="B97" s="57" t="s">
        <v>585</v>
      </c>
      <c r="C97" s="30" t="s">
        <v>557</v>
      </c>
      <c r="D97" s="30">
        <v>14</v>
      </c>
      <c r="E97" s="46" t="s">
        <v>574</v>
      </c>
      <c r="F97" s="4" t="s">
        <v>23</v>
      </c>
      <c r="G97" s="4" t="s">
        <v>26</v>
      </c>
      <c r="H97" s="57"/>
      <c r="I97" s="46">
        <v>0</v>
      </c>
      <c r="J97" s="46">
        <v>1</v>
      </c>
      <c r="K97" s="46">
        <v>0</v>
      </c>
      <c r="L97" s="46" t="s">
        <v>558</v>
      </c>
      <c r="M97" s="46">
        <v>15</v>
      </c>
      <c r="N97" s="10">
        <f t="shared" si="8"/>
        <v>16</v>
      </c>
      <c r="O97" s="13">
        <f t="shared" si="9"/>
        <v>16</v>
      </c>
      <c r="P97" s="10"/>
      <c r="Q97" s="10"/>
    </row>
    <row r="98" spans="1:17" ht="13.5" customHeight="1">
      <c r="A98" s="4">
        <f t="shared" si="3"/>
        <v>94</v>
      </c>
      <c r="B98" s="57" t="s">
        <v>586</v>
      </c>
      <c r="C98" s="30" t="s">
        <v>557</v>
      </c>
      <c r="D98" s="30">
        <v>14</v>
      </c>
      <c r="E98" s="46" t="s">
        <v>574</v>
      </c>
      <c r="F98" s="4" t="s">
        <v>23</v>
      </c>
      <c r="G98" s="4" t="s">
        <v>26</v>
      </c>
      <c r="H98" s="57"/>
      <c r="I98" s="46">
        <v>5</v>
      </c>
      <c r="J98" s="46">
        <v>10</v>
      </c>
      <c r="K98" s="46">
        <v>1</v>
      </c>
      <c r="L98" s="46">
        <v>0</v>
      </c>
      <c r="M98" s="46">
        <v>0</v>
      </c>
      <c r="N98" s="10">
        <f t="shared" si="8"/>
        <v>16</v>
      </c>
      <c r="O98" s="13">
        <f t="shared" si="9"/>
        <v>16</v>
      </c>
      <c r="P98" s="10"/>
      <c r="Q98" s="10"/>
    </row>
    <row r="99" spans="1:17" ht="13.5" customHeight="1">
      <c r="A99" s="4">
        <f t="shared" si="3"/>
        <v>96</v>
      </c>
      <c r="B99" s="57" t="s">
        <v>545</v>
      </c>
      <c r="C99" s="30" t="s">
        <v>557</v>
      </c>
      <c r="D99" s="30">
        <v>14</v>
      </c>
      <c r="E99" s="46" t="s">
        <v>556</v>
      </c>
      <c r="F99" s="4" t="s">
        <v>23</v>
      </c>
      <c r="G99" s="4" t="s">
        <v>26</v>
      </c>
      <c r="H99" s="57"/>
      <c r="I99" s="46">
        <v>0</v>
      </c>
      <c r="J99" s="46">
        <v>10</v>
      </c>
      <c r="K99" s="46">
        <v>0</v>
      </c>
      <c r="L99" s="46">
        <v>0</v>
      </c>
      <c r="M99" s="46">
        <v>0</v>
      </c>
      <c r="N99" s="10">
        <f t="shared" si="8"/>
        <v>10</v>
      </c>
      <c r="O99" s="13">
        <f t="shared" si="9"/>
        <v>10</v>
      </c>
      <c r="P99" s="10"/>
      <c r="Q99" s="10"/>
    </row>
    <row r="100" spans="1:17" ht="13.5" customHeight="1">
      <c r="A100" s="4">
        <f t="shared" si="3"/>
        <v>97</v>
      </c>
      <c r="B100" s="57" t="s">
        <v>587</v>
      </c>
      <c r="C100" s="30" t="s">
        <v>557</v>
      </c>
      <c r="D100" s="30">
        <v>14</v>
      </c>
      <c r="E100" s="46" t="s">
        <v>556</v>
      </c>
      <c r="F100" s="4" t="s">
        <v>23</v>
      </c>
      <c r="G100" s="4" t="s">
        <v>26</v>
      </c>
      <c r="H100" s="57"/>
      <c r="I100" s="46" t="s">
        <v>558</v>
      </c>
      <c r="J100" s="46">
        <v>0</v>
      </c>
      <c r="K100" s="46">
        <v>0</v>
      </c>
      <c r="L100" s="46">
        <v>1</v>
      </c>
      <c r="M100" s="46">
        <v>5</v>
      </c>
      <c r="N100" s="10">
        <f t="shared" si="8"/>
        <v>6</v>
      </c>
      <c r="O100" s="13">
        <f t="shared" si="9"/>
        <v>6</v>
      </c>
      <c r="P100" s="10"/>
      <c r="Q100" s="10"/>
    </row>
    <row r="101" spans="1:17" ht="13.5" customHeight="1">
      <c r="A101" s="4">
        <f t="shared" si="3"/>
        <v>98</v>
      </c>
      <c r="B101" s="57" t="s">
        <v>588</v>
      </c>
      <c r="C101" s="30" t="s">
        <v>557</v>
      </c>
      <c r="D101" s="30">
        <v>14</v>
      </c>
      <c r="E101" s="46" t="s">
        <v>574</v>
      </c>
      <c r="F101" s="4" t="s">
        <v>23</v>
      </c>
      <c r="G101" s="4" t="s">
        <v>26</v>
      </c>
      <c r="H101" s="57"/>
      <c r="I101" s="46" t="s">
        <v>558</v>
      </c>
      <c r="J101" s="46" t="s">
        <v>558</v>
      </c>
      <c r="K101" s="46">
        <v>0</v>
      </c>
      <c r="L101" s="46" t="s">
        <v>558</v>
      </c>
      <c r="M101" s="46">
        <v>5</v>
      </c>
      <c r="N101" s="10">
        <f t="shared" si="8"/>
        <v>5</v>
      </c>
      <c r="O101" s="13">
        <f t="shared" si="9"/>
        <v>5</v>
      </c>
      <c r="P101" s="10"/>
      <c r="Q101" s="10"/>
    </row>
    <row r="102" spans="1:17" ht="13.5" customHeight="1">
      <c r="A102" s="4">
        <f t="shared" si="3"/>
        <v>99</v>
      </c>
      <c r="B102" s="28" t="s">
        <v>589</v>
      </c>
      <c r="C102" s="30" t="s">
        <v>595</v>
      </c>
      <c r="D102" s="30">
        <v>14</v>
      </c>
      <c r="E102" s="29" t="s">
        <v>594</v>
      </c>
      <c r="F102" s="4" t="s">
        <v>23</v>
      </c>
      <c r="G102" s="4" t="s">
        <v>26</v>
      </c>
      <c r="H102" s="28"/>
      <c r="I102" s="46">
        <v>0</v>
      </c>
      <c r="J102" s="46">
        <v>0</v>
      </c>
      <c r="K102" s="46">
        <v>4</v>
      </c>
      <c r="L102" s="46">
        <v>0</v>
      </c>
      <c r="M102" s="46">
        <v>0</v>
      </c>
      <c r="N102" s="10">
        <f t="shared" si="8"/>
        <v>4</v>
      </c>
      <c r="O102" s="13">
        <f t="shared" si="9"/>
        <v>4</v>
      </c>
      <c r="P102" s="10"/>
      <c r="Q102" s="10"/>
    </row>
    <row r="103" spans="1:17" ht="13.5" customHeight="1">
      <c r="A103" s="4">
        <f t="shared" si="3"/>
        <v>100</v>
      </c>
      <c r="B103" s="57" t="s">
        <v>590</v>
      </c>
      <c r="C103" s="30" t="s">
        <v>557</v>
      </c>
      <c r="D103" s="30">
        <v>14</v>
      </c>
      <c r="E103" s="46" t="s">
        <v>574</v>
      </c>
      <c r="F103" s="4" t="s">
        <v>23</v>
      </c>
      <c r="G103" s="4" t="s">
        <v>26</v>
      </c>
      <c r="H103" s="57"/>
      <c r="I103" s="46">
        <v>1</v>
      </c>
      <c r="J103" s="46">
        <v>1</v>
      </c>
      <c r="K103" s="46">
        <v>1</v>
      </c>
      <c r="L103" s="46" t="s">
        <v>558</v>
      </c>
      <c r="M103" s="46">
        <v>0</v>
      </c>
      <c r="N103" s="10">
        <f t="shared" si="8"/>
        <v>3</v>
      </c>
      <c r="O103" s="13">
        <f t="shared" si="9"/>
        <v>3</v>
      </c>
      <c r="P103" s="10"/>
      <c r="Q103" s="10"/>
    </row>
    <row r="104" spans="1:17" ht="13.5" customHeight="1">
      <c r="A104" s="4">
        <f t="shared" si="3"/>
        <v>101</v>
      </c>
      <c r="B104" s="57" t="s">
        <v>591</v>
      </c>
      <c r="C104" s="30" t="s">
        <v>557</v>
      </c>
      <c r="D104" s="30">
        <v>14</v>
      </c>
      <c r="E104" s="46" t="s">
        <v>574</v>
      </c>
      <c r="F104" s="4" t="s">
        <v>23</v>
      </c>
      <c r="G104" s="4" t="s">
        <v>26</v>
      </c>
      <c r="H104" s="57"/>
      <c r="I104" s="46">
        <v>1</v>
      </c>
      <c r="J104" s="46">
        <v>0</v>
      </c>
      <c r="K104" s="46">
        <v>0</v>
      </c>
      <c r="L104" s="46" t="s">
        <v>558</v>
      </c>
      <c r="M104" s="46">
        <v>0</v>
      </c>
      <c r="N104" s="10">
        <f t="shared" si="8"/>
        <v>1</v>
      </c>
      <c r="O104" s="13">
        <f t="shared" si="9"/>
        <v>1</v>
      </c>
      <c r="P104" s="10"/>
      <c r="Q104" s="10"/>
    </row>
    <row r="105" spans="1:17" ht="13.5" customHeight="1">
      <c r="A105" s="24">
        <f t="shared" si="3"/>
        <v>101</v>
      </c>
      <c r="B105" s="75" t="s">
        <v>592</v>
      </c>
      <c r="C105" s="41" t="s">
        <v>557</v>
      </c>
      <c r="D105" s="41">
        <v>14</v>
      </c>
      <c r="E105" s="47" t="s">
        <v>574</v>
      </c>
      <c r="F105" s="24" t="s">
        <v>23</v>
      </c>
      <c r="G105" s="24" t="s">
        <v>26</v>
      </c>
      <c r="H105" s="75"/>
      <c r="I105" s="47">
        <v>0</v>
      </c>
      <c r="J105" s="47" t="s">
        <v>558</v>
      </c>
      <c r="K105" s="47" t="s">
        <v>558</v>
      </c>
      <c r="L105" s="47">
        <v>1</v>
      </c>
      <c r="M105" s="47" t="s">
        <v>558</v>
      </c>
      <c r="N105" s="23">
        <f t="shared" si="8"/>
        <v>1</v>
      </c>
      <c r="O105" s="13">
        <f t="shared" si="9"/>
        <v>1</v>
      </c>
      <c r="P105" s="10"/>
      <c r="Q105" s="10"/>
    </row>
    <row r="106" spans="1:17" ht="12.75">
      <c r="A106" s="41">
        <f t="shared" si="3"/>
        <v>103</v>
      </c>
      <c r="B106" s="76" t="s">
        <v>675</v>
      </c>
      <c r="C106" s="24" t="s">
        <v>638</v>
      </c>
      <c r="D106" s="24">
        <v>9</v>
      </c>
      <c r="E106" s="78" t="s">
        <v>714</v>
      </c>
      <c r="F106" s="41" t="s">
        <v>23</v>
      </c>
      <c r="G106" s="41" t="s">
        <v>26</v>
      </c>
      <c r="H106" s="41"/>
      <c r="I106" s="41">
        <v>10</v>
      </c>
      <c r="J106" s="41">
        <v>20</v>
      </c>
      <c r="K106" s="41">
        <v>0</v>
      </c>
      <c r="L106" s="41">
        <v>2</v>
      </c>
      <c r="M106" s="41">
        <v>20</v>
      </c>
      <c r="N106" s="41">
        <f aca="true" t="shared" si="10" ref="N106:N142">SUM(I106:M106)</f>
        <v>52</v>
      </c>
      <c r="O106" s="30">
        <f aca="true" t="shared" si="11" ref="O106:O142">SUM(N106,H106)</f>
        <v>52</v>
      </c>
      <c r="P106" s="30" t="s">
        <v>14</v>
      </c>
      <c r="Q106" s="30"/>
    </row>
    <row r="107" spans="1:17" ht="12.75">
      <c r="A107" s="41">
        <f t="shared" si="3"/>
        <v>104</v>
      </c>
      <c r="B107" s="76" t="s">
        <v>676</v>
      </c>
      <c r="C107" s="24" t="s">
        <v>638</v>
      </c>
      <c r="D107" s="24">
        <v>9</v>
      </c>
      <c r="E107" s="78" t="s">
        <v>715</v>
      </c>
      <c r="F107" s="41" t="s">
        <v>23</v>
      </c>
      <c r="G107" s="41" t="s">
        <v>26</v>
      </c>
      <c r="H107" s="41"/>
      <c r="I107" s="41">
        <v>10</v>
      </c>
      <c r="J107" s="41">
        <v>20</v>
      </c>
      <c r="K107" s="41">
        <v>0</v>
      </c>
      <c r="L107" s="41">
        <v>0</v>
      </c>
      <c r="M107" s="41">
        <v>20</v>
      </c>
      <c r="N107" s="41">
        <f t="shared" si="10"/>
        <v>50</v>
      </c>
      <c r="O107" s="30">
        <f t="shared" si="11"/>
        <v>50</v>
      </c>
      <c r="P107" s="30" t="s">
        <v>14</v>
      </c>
      <c r="Q107" s="30"/>
    </row>
    <row r="108" spans="1:17" ht="12.75">
      <c r="A108" s="41">
        <f t="shared" si="3"/>
        <v>104</v>
      </c>
      <c r="B108" s="76" t="s">
        <v>677</v>
      </c>
      <c r="C108" s="24" t="s">
        <v>638</v>
      </c>
      <c r="D108" s="24">
        <v>9</v>
      </c>
      <c r="E108" s="78" t="s">
        <v>714</v>
      </c>
      <c r="F108" s="41" t="s">
        <v>23</v>
      </c>
      <c r="G108" s="41" t="s">
        <v>26</v>
      </c>
      <c r="H108" s="41"/>
      <c r="I108" s="41">
        <v>10</v>
      </c>
      <c r="J108" s="41">
        <v>20</v>
      </c>
      <c r="K108" s="41">
        <v>0</v>
      </c>
      <c r="L108" s="41">
        <v>2</v>
      </c>
      <c r="M108" s="41">
        <v>18</v>
      </c>
      <c r="N108" s="41">
        <f t="shared" si="10"/>
        <v>50</v>
      </c>
      <c r="O108" s="30">
        <f t="shared" si="11"/>
        <v>50</v>
      </c>
      <c r="P108" s="30" t="s">
        <v>14</v>
      </c>
      <c r="Q108" s="30"/>
    </row>
    <row r="109" spans="1:17" ht="12.75">
      <c r="A109" s="41">
        <f t="shared" si="3"/>
        <v>106</v>
      </c>
      <c r="B109" s="76" t="s">
        <v>678</v>
      </c>
      <c r="C109" s="24" t="s">
        <v>638</v>
      </c>
      <c r="D109" s="24">
        <v>9</v>
      </c>
      <c r="E109" s="78" t="s">
        <v>715</v>
      </c>
      <c r="F109" s="41" t="s">
        <v>23</v>
      </c>
      <c r="G109" s="41" t="s">
        <v>26</v>
      </c>
      <c r="H109" s="41"/>
      <c r="I109" s="41">
        <v>0</v>
      </c>
      <c r="J109" s="41">
        <v>20</v>
      </c>
      <c r="K109" s="41">
        <v>0</v>
      </c>
      <c r="L109" s="41">
        <v>0</v>
      </c>
      <c r="M109" s="41">
        <v>20</v>
      </c>
      <c r="N109" s="41">
        <f t="shared" si="10"/>
        <v>40</v>
      </c>
      <c r="O109" s="30">
        <f t="shared" si="11"/>
        <v>40</v>
      </c>
      <c r="P109" s="30"/>
      <c r="Q109" s="30"/>
    </row>
    <row r="110" spans="1:17" ht="12.75">
      <c r="A110" s="41">
        <f t="shared" si="3"/>
        <v>107</v>
      </c>
      <c r="B110" s="76" t="s">
        <v>679</v>
      </c>
      <c r="C110" s="24" t="s">
        <v>638</v>
      </c>
      <c r="D110" s="24">
        <v>9</v>
      </c>
      <c r="E110" s="78" t="s">
        <v>715</v>
      </c>
      <c r="F110" s="41" t="s">
        <v>23</v>
      </c>
      <c r="G110" s="41" t="s">
        <v>26</v>
      </c>
      <c r="H110" s="41"/>
      <c r="I110" s="41">
        <v>10</v>
      </c>
      <c r="J110" s="41">
        <v>20</v>
      </c>
      <c r="K110" s="41">
        <v>0</v>
      </c>
      <c r="L110" s="41">
        <v>0</v>
      </c>
      <c r="M110" s="41">
        <v>5</v>
      </c>
      <c r="N110" s="41">
        <f t="shared" si="10"/>
        <v>35</v>
      </c>
      <c r="O110" s="30">
        <f t="shared" si="11"/>
        <v>35</v>
      </c>
      <c r="P110" s="30"/>
      <c r="Q110" s="30"/>
    </row>
    <row r="111" spans="1:17" ht="12.75">
      <c r="A111" s="41">
        <f aca="true" t="shared" si="12" ref="A111:A144">IF(N111=N110,A110,ROW(A111)-3)</f>
        <v>108</v>
      </c>
      <c r="B111" s="76" t="s">
        <v>680</v>
      </c>
      <c r="C111" s="24" t="s">
        <v>638</v>
      </c>
      <c r="D111" s="24">
        <v>9</v>
      </c>
      <c r="E111" s="77" t="s">
        <v>637</v>
      </c>
      <c r="F111" s="41" t="s">
        <v>23</v>
      </c>
      <c r="G111" s="41" t="s">
        <v>26</v>
      </c>
      <c r="H111" s="41"/>
      <c r="I111" s="41">
        <v>15</v>
      </c>
      <c r="J111" s="41">
        <v>15</v>
      </c>
      <c r="K111" s="41">
        <v>0</v>
      </c>
      <c r="L111" s="41">
        <v>0</v>
      </c>
      <c r="M111" s="41">
        <v>0</v>
      </c>
      <c r="N111" s="41">
        <f t="shared" si="10"/>
        <v>30</v>
      </c>
      <c r="O111" s="30">
        <f t="shared" si="11"/>
        <v>30</v>
      </c>
      <c r="P111" s="30"/>
      <c r="Q111" s="30"/>
    </row>
    <row r="112" spans="1:17" ht="12.75">
      <c r="A112" s="41">
        <f t="shared" si="12"/>
        <v>109</v>
      </c>
      <c r="B112" s="76" t="s">
        <v>681</v>
      </c>
      <c r="C112" s="24" t="s">
        <v>638</v>
      </c>
      <c r="D112" s="24">
        <v>9</v>
      </c>
      <c r="E112" s="78" t="s">
        <v>714</v>
      </c>
      <c r="F112" s="41" t="s">
        <v>23</v>
      </c>
      <c r="G112" s="41" t="s">
        <v>26</v>
      </c>
      <c r="H112" s="41"/>
      <c r="I112" s="41">
        <v>0</v>
      </c>
      <c r="J112" s="41">
        <v>20</v>
      </c>
      <c r="K112" s="41">
        <v>0</v>
      </c>
      <c r="L112" s="41">
        <v>2</v>
      </c>
      <c r="M112" s="41">
        <v>5</v>
      </c>
      <c r="N112" s="41">
        <f t="shared" si="10"/>
        <v>27</v>
      </c>
      <c r="O112" s="30">
        <f t="shared" si="11"/>
        <v>27</v>
      </c>
      <c r="P112" s="30"/>
      <c r="Q112" s="30"/>
    </row>
    <row r="113" spans="1:17" ht="12.75">
      <c r="A113" s="41">
        <f t="shared" si="12"/>
        <v>109</v>
      </c>
      <c r="B113" s="76" t="s">
        <v>682</v>
      </c>
      <c r="C113" s="24" t="s">
        <v>638</v>
      </c>
      <c r="D113" s="24">
        <v>9</v>
      </c>
      <c r="E113" s="77" t="s">
        <v>637</v>
      </c>
      <c r="F113" s="41" t="s">
        <v>23</v>
      </c>
      <c r="G113" s="41" t="s">
        <v>26</v>
      </c>
      <c r="H113" s="41"/>
      <c r="I113" s="41">
        <v>15</v>
      </c>
      <c r="J113" s="41">
        <v>0</v>
      </c>
      <c r="K113" s="41">
        <v>0</v>
      </c>
      <c r="L113" s="41">
        <v>2</v>
      </c>
      <c r="M113" s="41">
        <v>10</v>
      </c>
      <c r="N113" s="41">
        <f t="shared" si="10"/>
        <v>27</v>
      </c>
      <c r="O113" s="30">
        <f t="shared" si="11"/>
        <v>27</v>
      </c>
      <c r="P113" s="30"/>
      <c r="Q113" s="30"/>
    </row>
    <row r="114" spans="1:17" ht="12.75">
      <c r="A114" s="62">
        <f t="shared" si="12"/>
        <v>111</v>
      </c>
      <c r="B114" s="60" t="s">
        <v>683</v>
      </c>
      <c r="C114" s="25" t="s">
        <v>638</v>
      </c>
      <c r="D114" s="25">
        <v>9</v>
      </c>
      <c r="E114" s="78" t="s">
        <v>715</v>
      </c>
      <c r="F114" s="62" t="s">
        <v>23</v>
      </c>
      <c r="G114" s="62" t="s">
        <v>26</v>
      </c>
      <c r="H114" s="33"/>
      <c r="I114" s="62">
        <v>0</v>
      </c>
      <c r="J114" s="62">
        <v>0</v>
      </c>
      <c r="K114" s="62">
        <v>0</v>
      </c>
      <c r="L114" s="62">
        <v>2</v>
      </c>
      <c r="M114" s="62">
        <v>20</v>
      </c>
      <c r="N114" s="62">
        <f t="shared" si="10"/>
        <v>22</v>
      </c>
      <c r="O114" s="30">
        <f t="shared" si="11"/>
        <v>22</v>
      </c>
      <c r="P114" s="30"/>
      <c r="Q114" s="30"/>
    </row>
    <row r="115" spans="1:17" ht="12.75">
      <c r="A115" s="30">
        <f t="shared" si="12"/>
        <v>111</v>
      </c>
      <c r="B115" s="61" t="s">
        <v>684</v>
      </c>
      <c r="C115" s="24" t="s">
        <v>638</v>
      </c>
      <c r="D115" s="24">
        <v>9</v>
      </c>
      <c r="E115" s="63" t="s">
        <v>716</v>
      </c>
      <c r="F115" s="30" t="s">
        <v>23</v>
      </c>
      <c r="G115" s="30" t="s">
        <v>26</v>
      </c>
      <c r="H115" s="33"/>
      <c r="I115" s="30">
        <v>0</v>
      </c>
      <c r="J115" s="30">
        <v>20</v>
      </c>
      <c r="K115" s="30">
        <v>0</v>
      </c>
      <c r="L115" s="30">
        <v>0</v>
      </c>
      <c r="M115" s="30">
        <v>2</v>
      </c>
      <c r="N115" s="30">
        <f t="shared" si="10"/>
        <v>22</v>
      </c>
      <c r="O115" s="30">
        <f t="shared" si="11"/>
        <v>22</v>
      </c>
      <c r="P115" s="30"/>
      <c r="Q115" s="30"/>
    </row>
    <row r="116" spans="1:17" ht="12.75">
      <c r="A116" s="30">
        <f t="shared" si="12"/>
        <v>111</v>
      </c>
      <c r="B116" s="61" t="s">
        <v>685</v>
      </c>
      <c r="C116" s="24" t="s">
        <v>638</v>
      </c>
      <c r="D116" s="24">
        <v>9</v>
      </c>
      <c r="E116" s="77" t="s">
        <v>637</v>
      </c>
      <c r="F116" s="30" t="s">
        <v>23</v>
      </c>
      <c r="G116" s="30" t="s">
        <v>26</v>
      </c>
      <c r="H116" s="33"/>
      <c r="I116" s="30">
        <v>0</v>
      </c>
      <c r="J116" s="30">
        <v>20</v>
      </c>
      <c r="K116" s="30">
        <v>0</v>
      </c>
      <c r="L116" s="30">
        <v>2</v>
      </c>
      <c r="M116" s="30">
        <v>0</v>
      </c>
      <c r="N116" s="30">
        <f t="shared" si="10"/>
        <v>22</v>
      </c>
      <c r="O116" s="30">
        <f t="shared" si="11"/>
        <v>22</v>
      </c>
      <c r="P116" s="30"/>
      <c r="Q116" s="30"/>
    </row>
    <row r="117" spans="1:17" ht="12.75">
      <c r="A117" s="30">
        <f t="shared" si="12"/>
        <v>111</v>
      </c>
      <c r="B117" s="61" t="s">
        <v>686</v>
      </c>
      <c r="C117" s="24" t="s">
        <v>638</v>
      </c>
      <c r="D117" s="24">
        <v>9</v>
      </c>
      <c r="E117" s="78" t="s">
        <v>715</v>
      </c>
      <c r="F117" s="30" t="s">
        <v>23</v>
      </c>
      <c r="G117" s="30" t="s">
        <v>26</v>
      </c>
      <c r="H117" s="33"/>
      <c r="I117" s="30">
        <v>0</v>
      </c>
      <c r="J117" s="30">
        <v>20</v>
      </c>
      <c r="K117" s="30">
        <v>0</v>
      </c>
      <c r="L117" s="30">
        <v>0</v>
      </c>
      <c r="M117" s="30">
        <v>2</v>
      </c>
      <c r="N117" s="30">
        <f t="shared" si="10"/>
        <v>22</v>
      </c>
      <c r="O117" s="30">
        <f t="shared" si="11"/>
        <v>22</v>
      </c>
      <c r="P117" s="30"/>
      <c r="Q117" s="30"/>
    </row>
    <row r="118" spans="1:17" ht="12.75">
      <c r="A118" s="30">
        <f t="shared" si="12"/>
        <v>115</v>
      </c>
      <c r="B118" s="61" t="s">
        <v>687</v>
      </c>
      <c r="C118" s="24" t="s">
        <v>638</v>
      </c>
      <c r="D118" s="24">
        <v>9</v>
      </c>
      <c r="E118" s="77" t="s">
        <v>637</v>
      </c>
      <c r="F118" s="30" t="s">
        <v>23</v>
      </c>
      <c r="G118" s="30" t="s">
        <v>26</v>
      </c>
      <c r="H118" s="33"/>
      <c r="I118" s="30">
        <v>0</v>
      </c>
      <c r="J118" s="30">
        <v>20</v>
      </c>
      <c r="K118" s="30">
        <v>0</v>
      </c>
      <c r="L118" s="30">
        <v>0</v>
      </c>
      <c r="M118" s="30">
        <v>0</v>
      </c>
      <c r="N118" s="30">
        <f t="shared" si="10"/>
        <v>20</v>
      </c>
      <c r="O118" s="30">
        <f t="shared" si="11"/>
        <v>20</v>
      </c>
      <c r="P118" s="30"/>
      <c r="Q118" s="30"/>
    </row>
    <row r="119" spans="1:17" ht="12.75">
      <c r="A119" s="30">
        <f t="shared" si="12"/>
        <v>115</v>
      </c>
      <c r="B119" s="61" t="s">
        <v>688</v>
      </c>
      <c r="C119" s="24" t="s">
        <v>638</v>
      </c>
      <c r="D119" s="24">
        <v>9</v>
      </c>
      <c r="E119" s="78" t="s">
        <v>715</v>
      </c>
      <c r="F119" s="30" t="s">
        <v>23</v>
      </c>
      <c r="G119" s="30" t="s">
        <v>26</v>
      </c>
      <c r="H119" s="33"/>
      <c r="I119" s="30">
        <v>0</v>
      </c>
      <c r="J119" s="30">
        <v>20</v>
      </c>
      <c r="K119" s="30">
        <v>0</v>
      </c>
      <c r="L119" s="30">
        <v>0</v>
      </c>
      <c r="M119" s="30">
        <v>0</v>
      </c>
      <c r="N119" s="30">
        <f t="shared" si="10"/>
        <v>20</v>
      </c>
      <c r="O119" s="30">
        <f t="shared" si="11"/>
        <v>20</v>
      </c>
      <c r="P119" s="30"/>
      <c r="Q119" s="30"/>
    </row>
    <row r="120" spans="1:17" ht="12.75">
      <c r="A120" s="30">
        <f t="shared" si="12"/>
        <v>115</v>
      </c>
      <c r="B120" s="61" t="s">
        <v>689</v>
      </c>
      <c r="C120" s="24" t="s">
        <v>638</v>
      </c>
      <c r="D120" s="24">
        <v>9</v>
      </c>
      <c r="E120" s="78" t="s">
        <v>714</v>
      </c>
      <c r="F120" s="30" t="s">
        <v>23</v>
      </c>
      <c r="G120" s="30" t="s">
        <v>26</v>
      </c>
      <c r="H120" s="33"/>
      <c r="I120" s="30">
        <v>0</v>
      </c>
      <c r="J120" s="30">
        <v>20</v>
      </c>
      <c r="K120" s="30">
        <v>0</v>
      </c>
      <c r="L120" s="30">
        <v>0</v>
      </c>
      <c r="M120" s="30">
        <v>0</v>
      </c>
      <c r="N120" s="30">
        <f t="shared" si="10"/>
        <v>20</v>
      </c>
      <c r="O120" s="30">
        <f t="shared" si="11"/>
        <v>20</v>
      </c>
      <c r="P120" s="30"/>
      <c r="Q120" s="30"/>
    </row>
    <row r="121" spans="1:17" ht="12.75">
      <c r="A121" s="30">
        <f t="shared" si="12"/>
        <v>115</v>
      </c>
      <c r="B121" s="31" t="s">
        <v>690</v>
      </c>
      <c r="C121" s="24" t="s">
        <v>712</v>
      </c>
      <c r="D121" s="24">
        <v>9</v>
      </c>
      <c r="E121" s="73" t="s">
        <v>713</v>
      </c>
      <c r="F121" s="30" t="s">
        <v>23</v>
      </c>
      <c r="G121" s="30" t="s">
        <v>26</v>
      </c>
      <c r="H121" s="33"/>
      <c r="I121" s="30">
        <v>0</v>
      </c>
      <c r="J121" s="30">
        <v>0</v>
      </c>
      <c r="K121" s="30">
        <v>0</v>
      </c>
      <c r="L121" s="30">
        <v>0</v>
      </c>
      <c r="M121" s="30">
        <v>20</v>
      </c>
      <c r="N121" s="30">
        <f t="shared" si="10"/>
        <v>20</v>
      </c>
      <c r="O121" s="30">
        <f t="shared" si="11"/>
        <v>20</v>
      </c>
      <c r="P121" s="30"/>
      <c r="Q121" s="30"/>
    </row>
    <row r="122" spans="1:17" ht="12.75">
      <c r="A122" s="30">
        <f t="shared" si="12"/>
        <v>119</v>
      </c>
      <c r="B122" s="61" t="s">
        <v>691</v>
      </c>
      <c r="C122" s="24" t="s">
        <v>638</v>
      </c>
      <c r="D122" s="24">
        <v>9</v>
      </c>
      <c r="E122" s="78" t="s">
        <v>714</v>
      </c>
      <c r="F122" s="30" t="s">
        <v>23</v>
      </c>
      <c r="G122" s="30" t="s">
        <v>26</v>
      </c>
      <c r="H122" s="33"/>
      <c r="I122" s="30">
        <v>0</v>
      </c>
      <c r="J122" s="30">
        <v>0</v>
      </c>
      <c r="K122" s="30">
        <v>5</v>
      </c>
      <c r="L122" s="30">
        <v>0</v>
      </c>
      <c r="M122" s="30">
        <v>10</v>
      </c>
      <c r="N122" s="30">
        <f t="shared" si="10"/>
        <v>15</v>
      </c>
      <c r="O122" s="30">
        <f t="shared" si="11"/>
        <v>15</v>
      </c>
      <c r="P122" s="30"/>
      <c r="Q122" s="30"/>
    </row>
    <row r="123" spans="1:17" ht="12.75">
      <c r="A123" s="30">
        <f t="shared" si="12"/>
        <v>120</v>
      </c>
      <c r="B123" s="61" t="s">
        <v>692</v>
      </c>
      <c r="C123" s="24" t="s">
        <v>638</v>
      </c>
      <c r="D123" s="24">
        <v>9</v>
      </c>
      <c r="E123" s="63" t="s">
        <v>716</v>
      </c>
      <c r="F123" s="30" t="s">
        <v>23</v>
      </c>
      <c r="G123" s="30" t="s">
        <v>26</v>
      </c>
      <c r="H123" s="33"/>
      <c r="I123" s="30">
        <v>0</v>
      </c>
      <c r="J123" s="30">
        <v>10</v>
      </c>
      <c r="K123" s="30">
        <v>0</v>
      </c>
      <c r="L123" s="30">
        <v>2</v>
      </c>
      <c r="M123" s="30">
        <v>0</v>
      </c>
      <c r="N123" s="30">
        <f t="shared" si="10"/>
        <v>12</v>
      </c>
      <c r="O123" s="30">
        <f t="shared" si="11"/>
        <v>12</v>
      </c>
      <c r="P123" s="30"/>
      <c r="Q123" s="30"/>
    </row>
    <row r="124" spans="1:17" ht="12.75">
      <c r="A124" s="30">
        <f t="shared" si="12"/>
        <v>121</v>
      </c>
      <c r="B124" s="61" t="s">
        <v>693</v>
      </c>
      <c r="C124" s="24" t="s">
        <v>638</v>
      </c>
      <c r="D124" s="24">
        <v>9</v>
      </c>
      <c r="E124" s="78" t="s">
        <v>714</v>
      </c>
      <c r="F124" s="30" t="s">
        <v>23</v>
      </c>
      <c r="G124" s="30" t="s">
        <v>26</v>
      </c>
      <c r="H124" s="33"/>
      <c r="I124" s="30">
        <v>0</v>
      </c>
      <c r="J124" s="30">
        <v>0</v>
      </c>
      <c r="K124" s="30">
        <v>0</v>
      </c>
      <c r="L124" s="30">
        <v>5</v>
      </c>
      <c r="M124" s="30">
        <v>5</v>
      </c>
      <c r="N124" s="30">
        <f t="shared" si="10"/>
        <v>10</v>
      </c>
      <c r="O124" s="30">
        <f t="shared" si="11"/>
        <v>10</v>
      </c>
      <c r="P124" s="30"/>
      <c r="Q124" s="30"/>
    </row>
    <row r="125" spans="1:17" ht="12.75">
      <c r="A125" s="30">
        <f t="shared" si="12"/>
        <v>121</v>
      </c>
      <c r="B125" s="31" t="s">
        <v>694</v>
      </c>
      <c r="C125" s="24" t="s">
        <v>712</v>
      </c>
      <c r="D125" s="24">
        <v>9</v>
      </c>
      <c r="E125" s="73" t="s">
        <v>713</v>
      </c>
      <c r="F125" s="30" t="s">
        <v>23</v>
      </c>
      <c r="G125" s="30" t="s">
        <v>26</v>
      </c>
      <c r="H125" s="33"/>
      <c r="I125" s="30">
        <v>0</v>
      </c>
      <c r="J125" s="30">
        <v>0</v>
      </c>
      <c r="K125" s="30">
        <v>0</v>
      </c>
      <c r="L125" s="30">
        <v>0</v>
      </c>
      <c r="M125" s="30">
        <v>10</v>
      </c>
      <c r="N125" s="30">
        <f t="shared" si="10"/>
        <v>10</v>
      </c>
      <c r="O125" s="30">
        <f t="shared" si="11"/>
        <v>10</v>
      </c>
      <c r="P125" s="30"/>
      <c r="Q125" s="30"/>
    </row>
    <row r="126" spans="1:17" ht="12.75">
      <c r="A126" s="30">
        <f t="shared" si="12"/>
        <v>121</v>
      </c>
      <c r="B126" s="74" t="s">
        <v>695</v>
      </c>
      <c r="C126" s="24" t="s">
        <v>712</v>
      </c>
      <c r="D126" s="24">
        <v>9</v>
      </c>
      <c r="E126" s="73" t="s">
        <v>713</v>
      </c>
      <c r="F126" s="30" t="s">
        <v>23</v>
      </c>
      <c r="G126" s="30" t="s">
        <v>26</v>
      </c>
      <c r="H126" s="33"/>
      <c r="I126" s="30">
        <v>5</v>
      </c>
      <c r="J126" s="30">
        <v>0</v>
      </c>
      <c r="K126" s="30">
        <v>0</v>
      </c>
      <c r="L126" s="30">
        <v>0</v>
      </c>
      <c r="M126" s="30">
        <v>5</v>
      </c>
      <c r="N126" s="30">
        <f t="shared" si="10"/>
        <v>10</v>
      </c>
      <c r="O126" s="30">
        <f t="shared" si="11"/>
        <v>10</v>
      </c>
      <c r="P126" s="30"/>
      <c r="Q126" s="30"/>
    </row>
    <row r="127" spans="1:17" ht="12.75">
      <c r="A127" s="30">
        <f t="shared" si="12"/>
        <v>121</v>
      </c>
      <c r="B127" s="74" t="s">
        <v>696</v>
      </c>
      <c r="C127" s="24" t="s">
        <v>712</v>
      </c>
      <c r="D127" s="24">
        <v>9</v>
      </c>
      <c r="E127" s="73" t="s">
        <v>713</v>
      </c>
      <c r="F127" s="30" t="s">
        <v>23</v>
      </c>
      <c r="G127" s="30" t="s">
        <v>26</v>
      </c>
      <c r="H127" s="33"/>
      <c r="I127" s="30">
        <v>10</v>
      </c>
      <c r="J127" s="30">
        <v>0</v>
      </c>
      <c r="K127" s="30">
        <v>0</v>
      </c>
      <c r="L127" s="30">
        <v>0</v>
      </c>
      <c r="M127" s="30">
        <v>0</v>
      </c>
      <c r="N127" s="30">
        <f t="shared" si="10"/>
        <v>10</v>
      </c>
      <c r="O127" s="30">
        <f t="shared" si="11"/>
        <v>10</v>
      </c>
      <c r="P127" s="30"/>
      <c r="Q127" s="30"/>
    </row>
    <row r="128" spans="1:17" ht="12.75">
      <c r="A128" s="30">
        <f t="shared" si="12"/>
        <v>121</v>
      </c>
      <c r="B128" s="31" t="s">
        <v>697</v>
      </c>
      <c r="C128" s="24" t="s">
        <v>712</v>
      </c>
      <c r="D128" s="24">
        <v>9</v>
      </c>
      <c r="E128" s="73" t="s">
        <v>713</v>
      </c>
      <c r="F128" s="30" t="s">
        <v>23</v>
      </c>
      <c r="G128" s="30" t="s">
        <v>26</v>
      </c>
      <c r="H128" s="33"/>
      <c r="I128" s="30">
        <v>10</v>
      </c>
      <c r="J128" s="30">
        <v>0</v>
      </c>
      <c r="K128" s="30">
        <v>0</v>
      </c>
      <c r="L128" s="30">
        <v>0</v>
      </c>
      <c r="M128" s="30">
        <v>0</v>
      </c>
      <c r="N128" s="30">
        <f t="shared" si="10"/>
        <v>10</v>
      </c>
      <c r="O128" s="30">
        <f t="shared" si="11"/>
        <v>10</v>
      </c>
      <c r="P128" s="30"/>
      <c r="Q128" s="30"/>
    </row>
    <row r="129" spans="1:17" ht="12.75">
      <c r="A129" s="30">
        <f t="shared" si="12"/>
        <v>121</v>
      </c>
      <c r="B129" s="74" t="s">
        <v>698</v>
      </c>
      <c r="C129" s="24" t="s">
        <v>638</v>
      </c>
      <c r="D129" s="24">
        <v>9</v>
      </c>
      <c r="E129" s="73" t="s">
        <v>636</v>
      </c>
      <c r="F129" s="30" t="s">
        <v>23</v>
      </c>
      <c r="G129" s="30" t="s">
        <v>26</v>
      </c>
      <c r="H129" s="33"/>
      <c r="I129" s="30">
        <v>0</v>
      </c>
      <c r="J129" s="30">
        <v>7</v>
      </c>
      <c r="K129" s="30">
        <v>0</v>
      </c>
      <c r="L129" s="30">
        <v>0</v>
      </c>
      <c r="M129" s="30">
        <v>3</v>
      </c>
      <c r="N129" s="30">
        <f t="shared" si="10"/>
        <v>10</v>
      </c>
      <c r="O129" s="30">
        <f t="shared" si="11"/>
        <v>10</v>
      </c>
      <c r="P129" s="30"/>
      <c r="Q129" s="30"/>
    </row>
    <row r="130" spans="1:17" ht="12.75">
      <c r="A130" s="30">
        <f t="shared" si="12"/>
        <v>127</v>
      </c>
      <c r="B130" s="74" t="s">
        <v>699</v>
      </c>
      <c r="C130" s="24" t="s">
        <v>712</v>
      </c>
      <c r="D130" s="24">
        <v>9</v>
      </c>
      <c r="E130" s="73" t="s">
        <v>713</v>
      </c>
      <c r="F130" s="30" t="s">
        <v>23</v>
      </c>
      <c r="G130" s="30" t="s">
        <v>26</v>
      </c>
      <c r="H130" s="33"/>
      <c r="I130" s="30">
        <v>0</v>
      </c>
      <c r="J130" s="30">
        <v>5</v>
      </c>
      <c r="K130" s="30">
        <v>0</v>
      </c>
      <c r="L130" s="30">
        <v>0</v>
      </c>
      <c r="M130" s="30">
        <v>0</v>
      </c>
      <c r="N130" s="30">
        <f t="shared" si="10"/>
        <v>5</v>
      </c>
      <c r="O130" s="30">
        <f t="shared" si="11"/>
        <v>5</v>
      </c>
      <c r="P130" s="30"/>
      <c r="Q130" s="30"/>
    </row>
    <row r="131" spans="1:17" ht="12.75">
      <c r="A131" s="30">
        <f t="shared" si="12"/>
        <v>128</v>
      </c>
      <c r="B131" s="61" t="s">
        <v>700</v>
      </c>
      <c r="C131" s="24" t="s">
        <v>638</v>
      </c>
      <c r="D131" s="24">
        <v>9</v>
      </c>
      <c r="E131" s="78" t="s">
        <v>715</v>
      </c>
      <c r="F131" s="30" t="s">
        <v>23</v>
      </c>
      <c r="G131" s="30" t="s">
        <v>26</v>
      </c>
      <c r="H131" s="33"/>
      <c r="I131" s="30">
        <v>0</v>
      </c>
      <c r="J131" s="30">
        <v>0</v>
      </c>
      <c r="K131" s="30">
        <v>0</v>
      </c>
      <c r="L131" s="30">
        <v>2</v>
      </c>
      <c r="M131" s="30">
        <v>0</v>
      </c>
      <c r="N131" s="30">
        <f t="shared" si="10"/>
        <v>2</v>
      </c>
      <c r="O131" s="30">
        <f t="shared" si="11"/>
        <v>2</v>
      </c>
      <c r="P131" s="30"/>
      <c r="Q131" s="30"/>
    </row>
    <row r="132" spans="1:17" ht="12.75">
      <c r="A132" s="30">
        <f t="shared" si="12"/>
        <v>128</v>
      </c>
      <c r="B132" s="31" t="s">
        <v>701</v>
      </c>
      <c r="C132" s="24" t="s">
        <v>712</v>
      </c>
      <c r="D132" s="24">
        <v>9</v>
      </c>
      <c r="E132" s="73" t="s">
        <v>713</v>
      </c>
      <c r="F132" s="30" t="s">
        <v>23</v>
      </c>
      <c r="G132" s="30" t="s">
        <v>26</v>
      </c>
      <c r="H132" s="33"/>
      <c r="I132" s="30">
        <v>0</v>
      </c>
      <c r="J132" s="30">
        <v>0</v>
      </c>
      <c r="K132" s="30">
        <v>0</v>
      </c>
      <c r="L132" s="30">
        <v>0</v>
      </c>
      <c r="M132" s="30">
        <v>2</v>
      </c>
      <c r="N132" s="30">
        <f t="shared" si="10"/>
        <v>2</v>
      </c>
      <c r="O132" s="30">
        <f t="shared" si="11"/>
        <v>2</v>
      </c>
      <c r="P132" s="30"/>
      <c r="Q132" s="30"/>
    </row>
    <row r="133" spans="1:17" ht="12.75">
      <c r="A133" s="30">
        <f t="shared" si="12"/>
        <v>128</v>
      </c>
      <c r="B133" s="74" t="s">
        <v>702</v>
      </c>
      <c r="C133" s="24" t="s">
        <v>712</v>
      </c>
      <c r="D133" s="24">
        <v>9</v>
      </c>
      <c r="E133" s="73" t="s">
        <v>713</v>
      </c>
      <c r="F133" s="30" t="s">
        <v>23</v>
      </c>
      <c r="G133" s="30" t="s">
        <v>26</v>
      </c>
      <c r="H133" s="33"/>
      <c r="I133" s="30">
        <v>0</v>
      </c>
      <c r="J133" s="30">
        <v>2</v>
      </c>
      <c r="K133" s="30">
        <v>0</v>
      </c>
      <c r="L133" s="30">
        <v>0</v>
      </c>
      <c r="M133" s="30">
        <v>0</v>
      </c>
      <c r="N133" s="30">
        <f t="shared" si="10"/>
        <v>2</v>
      </c>
      <c r="O133" s="30">
        <f t="shared" si="11"/>
        <v>2</v>
      </c>
      <c r="P133" s="30"/>
      <c r="Q133" s="30"/>
    </row>
    <row r="134" spans="1:17" ht="12.75">
      <c r="A134" s="30">
        <f t="shared" si="12"/>
        <v>131</v>
      </c>
      <c r="B134" s="31" t="s">
        <v>703</v>
      </c>
      <c r="C134" s="24" t="s">
        <v>712</v>
      </c>
      <c r="D134" s="24">
        <v>9</v>
      </c>
      <c r="E134" s="73" t="s">
        <v>713</v>
      </c>
      <c r="F134" s="30" t="s">
        <v>23</v>
      </c>
      <c r="G134" s="30" t="s">
        <v>26</v>
      </c>
      <c r="H134" s="33"/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f t="shared" si="10"/>
        <v>0</v>
      </c>
      <c r="O134" s="30">
        <f t="shared" si="11"/>
        <v>0</v>
      </c>
      <c r="P134" s="30"/>
      <c r="Q134" s="30"/>
    </row>
    <row r="135" spans="1:17" ht="12.75">
      <c r="A135" s="30">
        <f t="shared" si="12"/>
        <v>131</v>
      </c>
      <c r="B135" s="31" t="s">
        <v>704</v>
      </c>
      <c r="C135" s="24" t="s">
        <v>712</v>
      </c>
      <c r="D135" s="24">
        <v>9</v>
      </c>
      <c r="E135" s="73" t="s">
        <v>713</v>
      </c>
      <c r="F135" s="30" t="s">
        <v>23</v>
      </c>
      <c r="G135" s="30" t="s">
        <v>26</v>
      </c>
      <c r="H135" s="33"/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f t="shared" si="10"/>
        <v>0</v>
      </c>
      <c r="O135" s="30">
        <f t="shared" si="11"/>
        <v>0</v>
      </c>
      <c r="P135" s="30"/>
      <c r="Q135" s="30"/>
    </row>
    <row r="136" spans="1:17" ht="12.75">
      <c r="A136" s="30">
        <f t="shared" si="12"/>
        <v>131</v>
      </c>
      <c r="B136" s="74" t="s">
        <v>705</v>
      </c>
      <c r="C136" s="4" t="s">
        <v>639</v>
      </c>
      <c r="D136" s="4">
        <v>9</v>
      </c>
      <c r="E136" s="4" t="s">
        <v>378</v>
      </c>
      <c r="F136" s="30" t="s">
        <v>23</v>
      </c>
      <c r="G136" s="30" t="s">
        <v>26</v>
      </c>
      <c r="H136" s="33"/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f t="shared" si="10"/>
        <v>0</v>
      </c>
      <c r="O136" s="30">
        <f t="shared" si="11"/>
        <v>0</v>
      </c>
      <c r="P136" s="30"/>
      <c r="Q136" s="30"/>
    </row>
    <row r="137" spans="1:17" ht="12.75">
      <c r="A137" s="30">
        <f t="shared" si="12"/>
        <v>131</v>
      </c>
      <c r="B137" s="74" t="s">
        <v>706</v>
      </c>
      <c r="C137" s="24" t="s">
        <v>712</v>
      </c>
      <c r="D137" s="24">
        <v>9</v>
      </c>
      <c r="E137" s="73" t="s">
        <v>713</v>
      </c>
      <c r="F137" s="30" t="s">
        <v>23</v>
      </c>
      <c r="G137" s="30" t="s">
        <v>26</v>
      </c>
      <c r="H137" s="33"/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f t="shared" si="10"/>
        <v>0</v>
      </c>
      <c r="O137" s="30">
        <f t="shared" si="11"/>
        <v>0</v>
      </c>
      <c r="P137" s="30"/>
      <c r="Q137" s="30"/>
    </row>
    <row r="138" spans="1:17" ht="12.75">
      <c r="A138" s="30">
        <f t="shared" si="12"/>
        <v>131</v>
      </c>
      <c r="B138" s="74" t="s">
        <v>707</v>
      </c>
      <c r="C138" s="24" t="s">
        <v>712</v>
      </c>
      <c r="D138" s="24">
        <v>9</v>
      </c>
      <c r="E138" s="73" t="s">
        <v>713</v>
      </c>
      <c r="F138" s="30" t="s">
        <v>23</v>
      </c>
      <c r="G138" s="30" t="s">
        <v>26</v>
      </c>
      <c r="H138" s="33"/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f t="shared" si="10"/>
        <v>0</v>
      </c>
      <c r="O138" s="30">
        <f t="shared" si="11"/>
        <v>0</v>
      </c>
      <c r="P138" s="30"/>
      <c r="Q138" s="30"/>
    </row>
    <row r="139" spans="1:17" ht="12.75">
      <c r="A139" s="30">
        <f t="shared" si="12"/>
        <v>131</v>
      </c>
      <c r="B139" s="61" t="s">
        <v>708</v>
      </c>
      <c r="C139" s="24" t="s">
        <v>638</v>
      </c>
      <c r="D139" s="24">
        <v>9</v>
      </c>
      <c r="E139" s="77" t="s">
        <v>637</v>
      </c>
      <c r="F139" s="30" t="s">
        <v>23</v>
      </c>
      <c r="G139" s="30" t="s">
        <v>26</v>
      </c>
      <c r="H139" s="33"/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f t="shared" si="10"/>
        <v>0</v>
      </c>
      <c r="O139" s="30">
        <f t="shared" si="11"/>
        <v>0</v>
      </c>
      <c r="P139" s="30"/>
      <c r="Q139" s="30"/>
    </row>
    <row r="140" spans="1:17" ht="12.75">
      <c r="A140" s="59">
        <f t="shared" si="12"/>
        <v>131</v>
      </c>
      <c r="B140" s="80" t="s">
        <v>709</v>
      </c>
      <c r="C140" s="66" t="s">
        <v>712</v>
      </c>
      <c r="D140" s="66">
        <v>9</v>
      </c>
      <c r="E140" s="81" t="s">
        <v>713</v>
      </c>
      <c r="F140" s="59" t="s">
        <v>23</v>
      </c>
      <c r="G140" s="59" t="s">
        <v>26</v>
      </c>
      <c r="H140" s="33"/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f t="shared" si="10"/>
        <v>0</v>
      </c>
      <c r="O140" s="59">
        <f t="shared" si="11"/>
        <v>0</v>
      </c>
      <c r="P140" s="59"/>
      <c r="Q140" s="59"/>
    </row>
    <row r="141" spans="1:17" ht="12.75">
      <c r="A141" s="30">
        <f t="shared" si="12"/>
        <v>131</v>
      </c>
      <c r="B141" s="31" t="s">
        <v>710</v>
      </c>
      <c r="C141" s="24" t="s">
        <v>712</v>
      </c>
      <c r="D141" s="24">
        <v>9</v>
      </c>
      <c r="E141" s="73" t="s">
        <v>713</v>
      </c>
      <c r="F141" s="30" t="s">
        <v>23</v>
      </c>
      <c r="G141" s="30" t="s">
        <v>26</v>
      </c>
      <c r="H141" s="30"/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f t="shared" si="10"/>
        <v>0</v>
      </c>
      <c r="O141" s="30">
        <f t="shared" si="11"/>
        <v>0</v>
      </c>
      <c r="P141" s="30"/>
      <c r="Q141" s="30"/>
    </row>
    <row r="142" spans="1:17" ht="12.75">
      <c r="A142" s="30">
        <f t="shared" si="12"/>
        <v>131</v>
      </c>
      <c r="B142" s="74" t="s">
        <v>711</v>
      </c>
      <c r="C142" s="24" t="s">
        <v>712</v>
      </c>
      <c r="D142" s="24">
        <v>9</v>
      </c>
      <c r="E142" s="73" t="s">
        <v>713</v>
      </c>
      <c r="F142" s="30" t="s">
        <v>23</v>
      </c>
      <c r="G142" s="30" t="s">
        <v>26</v>
      </c>
      <c r="H142" s="30"/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f t="shared" si="10"/>
        <v>0</v>
      </c>
      <c r="O142" s="30">
        <f t="shared" si="11"/>
        <v>0</v>
      </c>
      <c r="P142" s="30"/>
      <c r="Q142" s="30"/>
    </row>
    <row r="143" spans="1:17" ht="12.75">
      <c r="A143" s="30">
        <f t="shared" si="12"/>
        <v>140</v>
      </c>
      <c r="B143" s="31" t="s">
        <v>789</v>
      </c>
      <c r="C143" s="4" t="s">
        <v>774</v>
      </c>
      <c r="D143" s="4">
        <v>10</v>
      </c>
      <c r="E143" s="4" t="s">
        <v>378</v>
      </c>
      <c r="F143" s="30" t="s">
        <v>23</v>
      </c>
      <c r="G143" s="30" t="s">
        <v>26</v>
      </c>
      <c r="H143" s="10"/>
      <c r="I143" s="30">
        <v>15</v>
      </c>
      <c r="J143" s="30">
        <v>20</v>
      </c>
      <c r="K143" s="30">
        <v>0</v>
      </c>
      <c r="L143" s="30">
        <v>0</v>
      </c>
      <c r="M143" s="30">
        <v>5</v>
      </c>
      <c r="N143" s="30">
        <f>SUM(I143:M143)</f>
        <v>40</v>
      </c>
      <c r="O143" s="30">
        <f>SUM(N143,H143)</f>
        <v>40</v>
      </c>
      <c r="P143" s="30"/>
      <c r="Q143" s="30"/>
    </row>
    <row r="144" spans="1:17" ht="12.75">
      <c r="A144" s="30">
        <f t="shared" si="12"/>
        <v>141</v>
      </c>
      <c r="B144" s="31" t="s">
        <v>790</v>
      </c>
      <c r="C144" s="4" t="s">
        <v>774</v>
      </c>
      <c r="D144" s="4">
        <v>10</v>
      </c>
      <c r="E144" s="4" t="s">
        <v>385</v>
      </c>
      <c r="F144" s="30" t="s">
        <v>23</v>
      </c>
      <c r="G144" s="30" t="s">
        <v>26</v>
      </c>
      <c r="H144" s="10"/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f>SUM(I144:M144)</f>
        <v>0</v>
      </c>
      <c r="O144" s="30">
        <f>SUM(N144,H144)</f>
        <v>0</v>
      </c>
      <c r="P144" s="30"/>
      <c r="Q144" s="30"/>
    </row>
  </sheetData>
  <printOptions/>
  <pageMargins left="0.75" right="0.75" top="0.33" bottom="0.32" header="0.3" footer="0.3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53">
      <selection activeCell="E133" sqref="E133"/>
    </sheetView>
  </sheetViews>
  <sheetFormatPr defaultColWidth="9.140625" defaultRowHeight="12.75"/>
  <cols>
    <col min="1" max="1" width="5.7109375" style="0" customWidth="1"/>
    <col min="2" max="2" width="25.00390625" style="1" customWidth="1"/>
    <col min="3" max="3" width="19.57421875" style="3" customWidth="1"/>
    <col min="4" max="4" width="8.00390625" style="3" customWidth="1"/>
    <col min="5" max="5" width="30.421875" style="3" customWidth="1"/>
    <col min="6" max="7" width="7.7109375" style="3" customWidth="1"/>
    <col min="8" max="8" width="5.7109375" style="2" customWidth="1"/>
    <col min="9" max="9" width="4.57421875" style="2" customWidth="1"/>
    <col min="10" max="10" width="5.00390625" style="2" customWidth="1"/>
    <col min="11" max="11" width="4.8515625" style="2" customWidth="1"/>
    <col min="12" max="12" width="4.7109375" style="2" customWidth="1"/>
    <col min="13" max="14" width="5.28125" style="2" customWidth="1"/>
    <col min="15" max="15" width="7.8515625" style="2" customWidth="1"/>
    <col min="16" max="16" width="6.57421875" style="2" customWidth="1"/>
    <col min="17" max="17" width="6.28125" style="2" customWidth="1"/>
  </cols>
  <sheetData>
    <row r="1" spans="2:5" ht="20.25">
      <c r="B1" s="17" t="s">
        <v>21</v>
      </c>
      <c r="C1" s="20"/>
      <c r="D1" s="20"/>
      <c r="E1" s="20"/>
    </row>
    <row r="2" spans="2:5" ht="14.25" customHeight="1">
      <c r="B2" s="17"/>
      <c r="C2" s="20"/>
      <c r="D2" s="20"/>
      <c r="E2" s="20"/>
    </row>
    <row r="3" spans="2:17" ht="12.75">
      <c r="B3" s="6" t="s">
        <v>2</v>
      </c>
      <c r="C3" s="6" t="s">
        <v>16</v>
      </c>
      <c r="D3" s="6" t="s">
        <v>70</v>
      </c>
      <c r="E3" s="6" t="s">
        <v>17</v>
      </c>
      <c r="F3" s="6" t="s">
        <v>7</v>
      </c>
      <c r="G3" s="6" t="s">
        <v>24</v>
      </c>
      <c r="H3" s="6" t="s">
        <v>12</v>
      </c>
      <c r="I3" s="7" t="s">
        <v>3</v>
      </c>
      <c r="J3" s="7" t="s">
        <v>4</v>
      </c>
      <c r="K3" s="6" t="s">
        <v>0</v>
      </c>
      <c r="L3" s="6" t="s">
        <v>1</v>
      </c>
      <c r="M3" s="7" t="s">
        <v>5</v>
      </c>
      <c r="N3" s="8" t="s">
        <v>6</v>
      </c>
      <c r="O3" s="6" t="s">
        <v>11</v>
      </c>
      <c r="P3" s="6" t="s">
        <v>13</v>
      </c>
      <c r="Q3" s="27" t="s">
        <v>71</v>
      </c>
    </row>
    <row r="4" spans="1:17" ht="12.75">
      <c r="A4" s="5">
        <f aca="true" t="shared" si="0" ref="A4:A67">IF(N4=N3,A3,ROW(A4)-3)</f>
        <v>1</v>
      </c>
      <c r="B4" s="21" t="s">
        <v>51</v>
      </c>
      <c r="C4" s="10" t="s">
        <v>49</v>
      </c>
      <c r="D4" s="10">
        <v>4</v>
      </c>
      <c r="E4" s="10" t="s">
        <v>52</v>
      </c>
      <c r="F4" s="4" t="s">
        <v>22</v>
      </c>
      <c r="G4" s="4" t="s">
        <v>26</v>
      </c>
      <c r="H4" s="10"/>
      <c r="I4" s="10">
        <v>0</v>
      </c>
      <c r="J4" s="10">
        <v>20</v>
      </c>
      <c r="K4" s="10">
        <v>20</v>
      </c>
      <c r="L4" s="10">
        <v>0</v>
      </c>
      <c r="M4" s="10">
        <v>0</v>
      </c>
      <c r="N4" s="10">
        <f aca="true" t="shared" si="1" ref="N4:N42">SUM(I4:M4)</f>
        <v>40</v>
      </c>
      <c r="O4" s="13">
        <f aca="true" t="shared" si="2" ref="O4:O51">SUM(N4,H4)</f>
        <v>40</v>
      </c>
      <c r="P4" s="10"/>
      <c r="Q4" s="10"/>
    </row>
    <row r="5" spans="1:17" ht="12.75">
      <c r="A5" s="5">
        <f t="shared" si="0"/>
        <v>2</v>
      </c>
      <c r="B5" s="21" t="s">
        <v>53</v>
      </c>
      <c r="C5" s="10" t="s">
        <v>49</v>
      </c>
      <c r="D5" s="10">
        <v>4</v>
      </c>
      <c r="E5" s="10" t="s">
        <v>35</v>
      </c>
      <c r="F5" s="4" t="s">
        <v>22</v>
      </c>
      <c r="G5" s="4" t="s">
        <v>26</v>
      </c>
      <c r="H5" s="10"/>
      <c r="I5" s="10">
        <v>5</v>
      </c>
      <c r="J5" s="10">
        <v>10</v>
      </c>
      <c r="K5" s="10">
        <v>18</v>
      </c>
      <c r="L5" s="10">
        <v>0</v>
      </c>
      <c r="M5" s="10">
        <v>0</v>
      </c>
      <c r="N5" s="10">
        <f t="shared" si="1"/>
        <v>33</v>
      </c>
      <c r="O5" s="13">
        <f t="shared" si="2"/>
        <v>33</v>
      </c>
      <c r="P5" s="10"/>
      <c r="Q5" s="10"/>
    </row>
    <row r="6" spans="1:17" ht="12.75">
      <c r="A6" s="5">
        <f t="shared" si="0"/>
        <v>3</v>
      </c>
      <c r="B6" s="21" t="s">
        <v>54</v>
      </c>
      <c r="C6" s="10" t="s">
        <v>47</v>
      </c>
      <c r="D6" s="10">
        <v>4</v>
      </c>
      <c r="E6" s="10" t="s">
        <v>28</v>
      </c>
      <c r="F6" s="4" t="s">
        <v>22</v>
      </c>
      <c r="G6" s="4" t="s">
        <v>26</v>
      </c>
      <c r="H6" s="10"/>
      <c r="I6" s="10">
        <v>0</v>
      </c>
      <c r="J6" s="10">
        <v>20</v>
      </c>
      <c r="K6" s="10">
        <v>0</v>
      </c>
      <c r="L6" s="10">
        <v>0</v>
      </c>
      <c r="M6" s="10">
        <v>0</v>
      </c>
      <c r="N6" s="10">
        <f t="shared" si="1"/>
        <v>20</v>
      </c>
      <c r="O6" s="13">
        <f t="shared" si="2"/>
        <v>20</v>
      </c>
      <c r="P6" s="10"/>
      <c r="Q6" s="10"/>
    </row>
    <row r="7" spans="1:17" ht="12.75">
      <c r="A7" s="5">
        <f t="shared" si="0"/>
        <v>3</v>
      </c>
      <c r="B7" s="21" t="s">
        <v>55</v>
      </c>
      <c r="C7" s="10" t="s">
        <v>49</v>
      </c>
      <c r="D7" s="10">
        <v>4</v>
      </c>
      <c r="E7" s="10" t="s">
        <v>35</v>
      </c>
      <c r="F7" s="4" t="s">
        <v>22</v>
      </c>
      <c r="G7" s="4" t="s">
        <v>26</v>
      </c>
      <c r="H7" s="10"/>
      <c r="I7" s="10">
        <v>0</v>
      </c>
      <c r="J7" s="10">
        <v>0</v>
      </c>
      <c r="K7" s="10">
        <v>0</v>
      </c>
      <c r="L7" s="10">
        <v>0</v>
      </c>
      <c r="M7" s="10">
        <v>20</v>
      </c>
      <c r="N7" s="10">
        <f t="shared" si="1"/>
        <v>20</v>
      </c>
      <c r="O7" s="13">
        <f t="shared" si="2"/>
        <v>20</v>
      </c>
      <c r="P7" s="10"/>
      <c r="Q7" s="10"/>
    </row>
    <row r="8" spans="1:17" ht="12.75">
      <c r="A8" s="5">
        <f t="shared" si="0"/>
        <v>3</v>
      </c>
      <c r="B8" s="21" t="s">
        <v>56</v>
      </c>
      <c r="C8" s="10" t="s">
        <v>49</v>
      </c>
      <c r="D8" s="10">
        <v>4</v>
      </c>
      <c r="E8" s="10" t="s">
        <v>52</v>
      </c>
      <c r="F8" s="4" t="s">
        <v>22</v>
      </c>
      <c r="G8" s="4" t="s">
        <v>26</v>
      </c>
      <c r="H8" s="10"/>
      <c r="I8" s="10">
        <v>0</v>
      </c>
      <c r="J8" s="10">
        <v>0</v>
      </c>
      <c r="K8" s="10">
        <v>20</v>
      </c>
      <c r="L8" s="10">
        <v>0</v>
      </c>
      <c r="M8" s="10">
        <v>0</v>
      </c>
      <c r="N8" s="10">
        <f t="shared" si="1"/>
        <v>20</v>
      </c>
      <c r="O8" s="13">
        <f t="shared" si="2"/>
        <v>20</v>
      </c>
      <c r="P8" s="10"/>
      <c r="Q8" s="10"/>
    </row>
    <row r="9" spans="1:17" ht="12.75">
      <c r="A9" s="5">
        <f t="shared" si="0"/>
        <v>6</v>
      </c>
      <c r="B9" s="21" t="s">
        <v>57</v>
      </c>
      <c r="C9" s="10" t="s">
        <v>50</v>
      </c>
      <c r="D9" s="10">
        <v>4</v>
      </c>
      <c r="E9" s="10" t="s">
        <v>38</v>
      </c>
      <c r="F9" s="4" t="s">
        <v>22</v>
      </c>
      <c r="G9" s="4" t="s">
        <v>26</v>
      </c>
      <c r="H9" s="10"/>
      <c r="I9" s="10">
        <v>0</v>
      </c>
      <c r="J9" s="10">
        <v>0</v>
      </c>
      <c r="K9" s="10">
        <v>0</v>
      </c>
      <c r="L9" s="10">
        <v>5</v>
      </c>
      <c r="M9" s="10">
        <v>0</v>
      </c>
      <c r="N9" s="10">
        <f t="shared" si="1"/>
        <v>5</v>
      </c>
      <c r="O9" s="13">
        <f t="shared" si="2"/>
        <v>5</v>
      </c>
      <c r="P9" s="10"/>
      <c r="Q9" s="10"/>
    </row>
    <row r="10" spans="1:17" ht="12.75">
      <c r="A10" s="5">
        <f t="shared" si="0"/>
        <v>6</v>
      </c>
      <c r="B10" s="21" t="s">
        <v>58</v>
      </c>
      <c r="C10" s="10" t="s">
        <v>49</v>
      </c>
      <c r="D10" s="10">
        <v>4</v>
      </c>
      <c r="E10" s="10" t="s">
        <v>35</v>
      </c>
      <c r="F10" s="4" t="s">
        <v>22</v>
      </c>
      <c r="G10" s="4" t="s">
        <v>26</v>
      </c>
      <c r="H10" s="10"/>
      <c r="I10" s="10">
        <v>0</v>
      </c>
      <c r="J10" s="10">
        <v>5</v>
      </c>
      <c r="K10" s="10">
        <v>0</v>
      </c>
      <c r="L10" s="10">
        <v>0</v>
      </c>
      <c r="M10" s="10">
        <v>0</v>
      </c>
      <c r="N10" s="10">
        <f t="shared" si="1"/>
        <v>5</v>
      </c>
      <c r="O10" s="13">
        <f t="shared" si="2"/>
        <v>5</v>
      </c>
      <c r="P10" s="10"/>
      <c r="Q10" s="10"/>
    </row>
    <row r="11" spans="1:17" ht="12.75">
      <c r="A11" s="4">
        <f t="shared" si="0"/>
        <v>8</v>
      </c>
      <c r="B11" s="21" t="s">
        <v>59</v>
      </c>
      <c r="C11" s="10" t="s">
        <v>50</v>
      </c>
      <c r="D11" s="10">
        <v>4</v>
      </c>
      <c r="E11" s="10" t="s">
        <v>38</v>
      </c>
      <c r="F11" s="4" t="s">
        <v>22</v>
      </c>
      <c r="G11" s="4" t="s">
        <v>26</v>
      </c>
      <c r="H11" s="10"/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1"/>
        <v>0</v>
      </c>
      <c r="O11" s="13">
        <f t="shared" si="2"/>
        <v>0</v>
      </c>
      <c r="P11" s="10"/>
      <c r="Q11" s="10"/>
    </row>
    <row r="12" spans="1:17" ht="12.75">
      <c r="A12" s="4">
        <f t="shared" si="0"/>
        <v>9</v>
      </c>
      <c r="B12" s="28" t="s">
        <v>79</v>
      </c>
      <c r="C12" s="4" t="s">
        <v>77</v>
      </c>
      <c r="D12" s="4">
        <v>23</v>
      </c>
      <c r="E12" s="4" t="s">
        <v>78</v>
      </c>
      <c r="F12" s="4" t="s">
        <v>22</v>
      </c>
      <c r="G12" s="4" t="s">
        <v>26</v>
      </c>
      <c r="H12" s="10"/>
      <c r="I12" s="29">
        <v>0</v>
      </c>
      <c r="J12" s="29">
        <v>20</v>
      </c>
      <c r="K12" s="29">
        <v>10</v>
      </c>
      <c r="L12" s="29">
        <v>20</v>
      </c>
      <c r="M12" s="29">
        <v>0</v>
      </c>
      <c r="N12" s="10">
        <f t="shared" si="1"/>
        <v>50</v>
      </c>
      <c r="O12" s="13">
        <f t="shared" si="2"/>
        <v>50</v>
      </c>
      <c r="P12" s="10" t="s">
        <v>14</v>
      </c>
      <c r="Q12" s="10"/>
    </row>
    <row r="13" spans="1:17" ht="12.75">
      <c r="A13" s="4">
        <f t="shared" si="0"/>
        <v>10</v>
      </c>
      <c r="B13" s="28" t="s">
        <v>80</v>
      </c>
      <c r="C13" s="4" t="s">
        <v>77</v>
      </c>
      <c r="D13" s="4">
        <v>23</v>
      </c>
      <c r="E13" s="4" t="s">
        <v>78</v>
      </c>
      <c r="F13" s="4" t="s">
        <v>22</v>
      </c>
      <c r="G13" s="4" t="s">
        <v>26</v>
      </c>
      <c r="H13" s="10"/>
      <c r="I13" s="29">
        <v>0</v>
      </c>
      <c r="J13" s="29">
        <v>20</v>
      </c>
      <c r="K13" s="29">
        <v>20</v>
      </c>
      <c r="L13" s="29">
        <v>3</v>
      </c>
      <c r="M13" s="29">
        <v>0</v>
      </c>
      <c r="N13" s="10">
        <f t="shared" si="1"/>
        <v>43</v>
      </c>
      <c r="O13" s="13">
        <f t="shared" si="2"/>
        <v>43</v>
      </c>
      <c r="P13" s="10"/>
      <c r="Q13" s="10"/>
    </row>
    <row r="14" spans="1:17" ht="12.75">
      <c r="A14" s="4">
        <f t="shared" si="0"/>
        <v>10</v>
      </c>
      <c r="B14" s="28" t="s">
        <v>81</v>
      </c>
      <c r="C14" s="4" t="s">
        <v>77</v>
      </c>
      <c r="D14" s="4">
        <v>23</v>
      </c>
      <c r="E14" s="4" t="s">
        <v>78</v>
      </c>
      <c r="F14" s="4" t="s">
        <v>22</v>
      </c>
      <c r="G14" s="4" t="s">
        <v>26</v>
      </c>
      <c r="H14" s="10"/>
      <c r="I14" s="29">
        <v>0</v>
      </c>
      <c r="J14" s="29">
        <v>20</v>
      </c>
      <c r="K14" s="29">
        <v>0</v>
      </c>
      <c r="L14" s="29">
        <v>3</v>
      </c>
      <c r="M14" s="29">
        <v>20</v>
      </c>
      <c r="N14" s="10">
        <f t="shared" si="1"/>
        <v>43</v>
      </c>
      <c r="O14" s="13">
        <f t="shared" si="2"/>
        <v>43</v>
      </c>
      <c r="P14" s="10"/>
      <c r="Q14" s="10"/>
    </row>
    <row r="15" spans="1:17" ht="12.75">
      <c r="A15" s="4">
        <f t="shared" si="0"/>
        <v>12</v>
      </c>
      <c r="B15" s="28" t="s">
        <v>82</v>
      </c>
      <c r="C15" s="4" t="s">
        <v>77</v>
      </c>
      <c r="D15" s="4">
        <v>23</v>
      </c>
      <c r="E15" s="4" t="s">
        <v>96</v>
      </c>
      <c r="F15" s="4" t="s">
        <v>22</v>
      </c>
      <c r="G15" s="4" t="s">
        <v>26</v>
      </c>
      <c r="H15" s="10"/>
      <c r="I15" s="29">
        <v>0</v>
      </c>
      <c r="J15" s="29">
        <v>20</v>
      </c>
      <c r="K15" s="29">
        <v>20</v>
      </c>
      <c r="L15" s="29">
        <v>0</v>
      </c>
      <c r="M15" s="29">
        <v>0</v>
      </c>
      <c r="N15" s="10">
        <f t="shared" si="1"/>
        <v>40</v>
      </c>
      <c r="O15" s="13">
        <f t="shared" si="2"/>
        <v>40</v>
      </c>
      <c r="P15" s="10"/>
      <c r="Q15" s="10"/>
    </row>
    <row r="16" spans="1:17" ht="12.75">
      <c r="A16" s="4">
        <f t="shared" si="0"/>
        <v>13</v>
      </c>
      <c r="B16" s="28" t="s">
        <v>83</v>
      </c>
      <c r="C16" s="4" t="s">
        <v>77</v>
      </c>
      <c r="D16" s="4">
        <v>23</v>
      </c>
      <c r="E16" s="4" t="s">
        <v>78</v>
      </c>
      <c r="F16" s="4" t="s">
        <v>22</v>
      </c>
      <c r="G16" s="4" t="s">
        <v>26</v>
      </c>
      <c r="H16" s="10"/>
      <c r="I16" s="29">
        <v>3</v>
      </c>
      <c r="J16" s="29">
        <v>20</v>
      </c>
      <c r="K16" s="29">
        <v>10</v>
      </c>
      <c r="L16" s="29">
        <v>3</v>
      </c>
      <c r="M16" s="29">
        <v>0</v>
      </c>
      <c r="N16" s="10">
        <f t="shared" si="1"/>
        <v>36</v>
      </c>
      <c r="O16" s="13">
        <f t="shared" si="2"/>
        <v>36</v>
      </c>
      <c r="P16" s="10"/>
      <c r="Q16" s="10"/>
    </row>
    <row r="17" spans="1:17" ht="12.75">
      <c r="A17" s="4">
        <f t="shared" si="0"/>
        <v>14</v>
      </c>
      <c r="B17" s="28" t="s">
        <v>84</v>
      </c>
      <c r="C17" s="4" t="s">
        <v>77</v>
      </c>
      <c r="D17" s="4">
        <v>23</v>
      </c>
      <c r="E17" s="4" t="s">
        <v>96</v>
      </c>
      <c r="F17" s="4" t="s">
        <v>22</v>
      </c>
      <c r="G17" s="4" t="s">
        <v>26</v>
      </c>
      <c r="H17" s="10"/>
      <c r="I17" s="29">
        <v>0</v>
      </c>
      <c r="J17" s="29">
        <v>20</v>
      </c>
      <c r="K17" s="29">
        <v>5</v>
      </c>
      <c r="L17" s="29">
        <v>3</v>
      </c>
      <c r="M17" s="29">
        <v>0</v>
      </c>
      <c r="N17" s="10">
        <f t="shared" si="1"/>
        <v>28</v>
      </c>
      <c r="O17" s="13">
        <f t="shared" si="2"/>
        <v>28</v>
      </c>
      <c r="P17" s="10"/>
      <c r="Q17" s="10"/>
    </row>
    <row r="18" spans="1:17" ht="12.75">
      <c r="A18" s="4">
        <f t="shared" si="0"/>
        <v>15</v>
      </c>
      <c r="B18" s="28" t="s">
        <v>85</v>
      </c>
      <c r="C18" s="4" t="s">
        <v>77</v>
      </c>
      <c r="D18" s="4">
        <v>23</v>
      </c>
      <c r="E18" s="4" t="s">
        <v>78</v>
      </c>
      <c r="F18" s="4" t="s">
        <v>22</v>
      </c>
      <c r="G18" s="4" t="s">
        <v>26</v>
      </c>
      <c r="H18" s="10"/>
      <c r="I18" s="29">
        <v>0</v>
      </c>
      <c r="J18" s="29">
        <v>20</v>
      </c>
      <c r="K18" s="29">
        <v>0</v>
      </c>
      <c r="L18" s="29">
        <v>0</v>
      </c>
      <c r="M18" s="29">
        <v>0</v>
      </c>
      <c r="N18" s="10">
        <f t="shared" si="1"/>
        <v>20</v>
      </c>
      <c r="O18" s="13">
        <f t="shared" si="2"/>
        <v>20</v>
      </c>
      <c r="P18" s="10"/>
      <c r="Q18" s="10"/>
    </row>
    <row r="19" spans="1:17" ht="12.75">
      <c r="A19" s="4">
        <f t="shared" si="0"/>
        <v>15</v>
      </c>
      <c r="B19" s="28" t="s">
        <v>86</v>
      </c>
      <c r="C19" s="4" t="s">
        <v>77</v>
      </c>
      <c r="D19" s="4">
        <v>23</v>
      </c>
      <c r="E19" s="4" t="s">
        <v>78</v>
      </c>
      <c r="F19" s="4" t="s">
        <v>22</v>
      </c>
      <c r="G19" s="4" t="s">
        <v>26</v>
      </c>
      <c r="H19" s="10"/>
      <c r="I19" s="29">
        <v>0</v>
      </c>
      <c r="J19" s="29">
        <v>20</v>
      </c>
      <c r="K19" s="29">
        <v>0</v>
      </c>
      <c r="L19" s="29">
        <v>0</v>
      </c>
      <c r="M19" s="29">
        <v>0</v>
      </c>
      <c r="N19" s="10">
        <f t="shared" si="1"/>
        <v>20</v>
      </c>
      <c r="O19" s="13">
        <f t="shared" si="2"/>
        <v>20</v>
      </c>
      <c r="P19" s="10"/>
      <c r="Q19" s="10"/>
    </row>
    <row r="20" spans="1:17" ht="12.75">
      <c r="A20" s="4">
        <f t="shared" si="0"/>
        <v>15</v>
      </c>
      <c r="B20" s="28" t="s">
        <v>87</v>
      </c>
      <c r="C20" s="4" t="s">
        <v>77</v>
      </c>
      <c r="D20" s="4">
        <v>23</v>
      </c>
      <c r="E20" s="4" t="s">
        <v>78</v>
      </c>
      <c r="F20" s="4" t="s">
        <v>22</v>
      </c>
      <c r="G20" s="4" t="s">
        <v>26</v>
      </c>
      <c r="H20" s="10"/>
      <c r="I20" s="29">
        <v>0</v>
      </c>
      <c r="J20" s="29">
        <v>20</v>
      </c>
      <c r="K20" s="29">
        <v>0</v>
      </c>
      <c r="L20" s="29">
        <v>0</v>
      </c>
      <c r="M20" s="29">
        <v>0</v>
      </c>
      <c r="N20" s="10">
        <f t="shared" si="1"/>
        <v>20</v>
      </c>
      <c r="O20" s="13">
        <f t="shared" si="2"/>
        <v>20</v>
      </c>
      <c r="P20" s="10"/>
      <c r="Q20" s="10"/>
    </row>
    <row r="21" spans="1:17" ht="12.75">
      <c r="A21" s="4">
        <f t="shared" si="0"/>
        <v>18</v>
      </c>
      <c r="B21" s="28" t="s">
        <v>88</v>
      </c>
      <c r="C21" s="4" t="s">
        <v>77</v>
      </c>
      <c r="D21" s="4">
        <v>23</v>
      </c>
      <c r="E21" s="4" t="s">
        <v>96</v>
      </c>
      <c r="F21" s="4" t="s">
        <v>22</v>
      </c>
      <c r="G21" s="4" t="s">
        <v>26</v>
      </c>
      <c r="H21" s="10"/>
      <c r="I21" s="29">
        <v>0</v>
      </c>
      <c r="J21" s="29">
        <v>10</v>
      </c>
      <c r="K21" s="29">
        <v>0</v>
      </c>
      <c r="L21" s="29">
        <v>0</v>
      </c>
      <c r="M21" s="29">
        <v>0</v>
      </c>
      <c r="N21" s="10">
        <f t="shared" si="1"/>
        <v>10</v>
      </c>
      <c r="O21" s="13">
        <f t="shared" si="2"/>
        <v>10</v>
      </c>
      <c r="P21" s="10"/>
      <c r="Q21" s="10"/>
    </row>
    <row r="22" spans="1:17" ht="12.75">
      <c r="A22" s="4">
        <f t="shared" si="0"/>
        <v>18</v>
      </c>
      <c r="B22" s="28" t="s">
        <v>89</v>
      </c>
      <c r="C22" s="4" t="s">
        <v>77</v>
      </c>
      <c r="D22" s="4">
        <v>23</v>
      </c>
      <c r="E22" s="4" t="s">
        <v>96</v>
      </c>
      <c r="F22" s="4" t="s">
        <v>22</v>
      </c>
      <c r="G22" s="4" t="s">
        <v>26</v>
      </c>
      <c r="H22" s="10"/>
      <c r="I22" s="29">
        <v>0</v>
      </c>
      <c r="J22" s="29">
        <v>10</v>
      </c>
      <c r="K22" s="29">
        <v>0</v>
      </c>
      <c r="L22" s="29">
        <v>0</v>
      </c>
      <c r="M22" s="29">
        <v>0</v>
      </c>
      <c r="N22" s="10">
        <f t="shared" si="1"/>
        <v>10</v>
      </c>
      <c r="O22" s="13">
        <f t="shared" si="2"/>
        <v>10</v>
      </c>
      <c r="P22" s="10"/>
      <c r="Q22" s="10"/>
    </row>
    <row r="23" spans="1:17" ht="12.75">
      <c r="A23" s="4">
        <f t="shared" si="0"/>
        <v>20</v>
      </c>
      <c r="B23" s="28" t="s">
        <v>90</v>
      </c>
      <c r="C23" s="4" t="s">
        <v>77</v>
      </c>
      <c r="D23" s="4">
        <v>23</v>
      </c>
      <c r="E23" s="4" t="s">
        <v>78</v>
      </c>
      <c r="F23" s="4" t="s">
        <v>22</v>
      </c>
      <c r="G23" s="4" t="s">
        <v>26</v>
      </c>
      <c r="H23" s="10"/>
      <c r="I23" s="29">
        <v>3</v>
      </c>
      <c r="J23" s="29">
        <v>0</v>
      </c>
      <c r="K23" s="29">
        <v>0</v>
      </c>
      <c r="L23" s="29">
        <v>3</v>
      </c>
      <c r="M23" s="29">
        <v>0</v>
      </c>
      <c r="N23" s="10">
        <f t="shared" si="1"/>
        <v>6</v>
      </c>
      <c r="O23" s="13">
        <f t="shared" si="2"/>
        <v>6</v>
      </c>
      <c r="P23" s="10"/>
      <c r="Q23" s="10"/>
    </row>
    <row r="24" spans="1:17" ht="12.75">
      <c r="A24" s="4">
        <f t="shared" si="0"/>
        <v>20</v>
      </c>
      <c r="B24" s="28" t="s">
        <v>91</v>
      </c>
      <c r="C24" s="4" t="s">
        <v>77</v>
      </c>
      <c r="D24" s="4">
        <v>23</v>
      </c>
      <c r="E24" s="4" t="s">
        <v>96</v>
      </c>
      <c r="F24" s="4" t="s">
        <v>22</v>
      </c>
      <c r="G24" s="4" t="s">
        <v>26</v>
      </c>
      <c r="H24" s="10"/>
      <c r="I24" s="29">
        <v>0</v>
      </c>
      <c r="J24" s="29">
        <v>3</v>
      </c>
      <c r="K24" s="29">
        <v>0</v>
      </c>
      <c r="L24" s="29">
        <v>3</v>
      </c>
      <c r="M24" s="29">
        <v>0</v>
      </c>
      <c r="N24" s="10">
        <f t="shared" si="1"/>
        <v>6</v>
      </c>
      <c r="O24" s="13">
        <f t="shared" si="2"/>
        <v>6</v>
      </c>
      <c r="P24" s="10"/>
      <c r="Q24" s="10"/>
    </row>
    <row r="25" spans="1:17" ht="12.75">
      <c r="A25" s="4">
        <f t="shared" si="0"/>
        <v>22</v>
      </c>
      <c r="B25" s="28" t="s">
        <v>92</v>
      </c>
      <c r="C25" s="4" t="s">
        <v>77</v>
      </c>
      <c r="D25" s="4">
        <v>23</v>
      </c>
      <c r="E25" s="4" t="s">
        <v>78</v>
      </c>
      <c r="F25" s="4" t="s">
        <v>22</v>
      </c>
      <c r="G25" s="4" t="s">
        <v>26</v>
      </c>
      <c r="H25" s="10"/>
      <c r="I25" s="29">
        <v>3</v>
      </c>
      <c r="J25" s="29">
        <v>0</v>
      </c>
      <c r="K25" s="29">
        <v>0</v>
      </c>
      <c r="L25" s="29">
        <v>0</v>
      </c>
      <c r="M25" s="29">
        <v>0</v>
      </c>
      <c r="N25" s="10">
        <f t="shared" si="1"/>
        <v>3</v>
      </c>
      <c r="O25" s="13">
        <f t="shared" si="2"/>
        <v>3</v>
      </c>
      <c r="P25" s="10"/>
      <c r="Q25" s="10"/>
    </row>
    <row r="26" spans="1:17" ht="12.75">
      <c r="A26" s="4">
        <f t="shared" si="0"/>
        <v>22</v>
      </c>
      <c r="B26" s="28" t="s">
        <v>93</v>
      </c>
      <c r="C26" s="4" t="s">
        <v>77</v>
      </c>
      <c r="D26" s="4">
        <v>23</v>
      </c>
      <c r="E26" s="4" t="s">
        <v>96</v>
      </c>
      <c r="F26" s="4" t="s">
        <v>22</v>
      </c>
      <c r="G26" s="4" t="s">
        <v>26</v>
      </c>
      <c r="H26" s="10"/>
      <c r="I26" s="29">
        <v>0</v>
      </c>
      <c r="J26" s="29">
        <v>3</v>
      </c>
      <c r="K26" s="29">
        <v>0</v>
      </c>
      <c r="L26" s="29">
        <v>0</v>
      </c>
      <c r="M26" s="29">
        <v>0</v>
      </c>
      <c r="N26" s="10">
        <f t="shared" si="1"/>
        <v>3</v>
      </c>
      <c r="O26" s="13">
        <f t="shared" si="2"/>
        <v>3</v>
      </c>
      <c r="P26" s="10"/>
      <c r="Q26" s="10"/>
    </row>
    <row r="27" spans="1:17" ht="12.75">
      <c r="A27" s="4">
        <f t="shared" si="0"/>
        <v>22</v>
      </c>
      <c r="B27" s="28" t="s">
        <v>94</v>
      </c>
      <c r="C27" s="4" t="s">
        <v>77</v>
      </c>
      <c r="D27" s="4">
        <v>23</v>
      </c>
      <c r="E27" s="4" t="s">
        <v>96</v>
      </c>
      <c r="F27" s="4" t="s">
        <v>22</v>
      </c>
      <c r="G27" s="4" t="s">
        <v>26</v>
      </c>
      <c r="H27" s="10"/>
      <c r="I27" s="29">
        <v>0</v>
      </c>
      <c r="J27" s="29">
        <v>3</v>
      </c>
      <c r="K27" s="29">
        <v>0</v>
      </c>
      <c r="L27" s="29">
        <v>0</v>
      </c>
      <c r="M27" s="29">
        <v>0</v>
      </c>
      <c r="N27" s="10">
        <f t="shared" si="1"/>
        <v>3</v>
      </c>
      <c r="O27" s="13">
        <f t="shared" si="2"/>
        <v>3</v>
      </c>
      <c r="P27" s="10"/>
      <c r="Q27" s="10"/>
    </row>
    <row r="28" spans="1:17" ht="12.75">
      <c r="A28" s="4">
        <f t="shared" si="0"/>
        <v>22</v>
      </c>
      <c r="B28" s="28" t="s">
        <v>95</v>
      </c>
      <c r="C28" s="4" t="s">
        <v>77</v>
      </c>
      <c r="D28" s="4">
        <v>23</v>
      </c>
      <c r="E28" s="4" t="s">
        <v>78</v>
      </c>
      <c r="F28" s="4" t="s">
        <v>22</v>
      </c>
      <c r="G28" s="4" t="s">
        <v>26</v>
      </c>
      <c r="H28" s="10"/>
      <c r="I28" s="29">
        <v>3</v>
      </c>
      <c r="J28" s="29">
        <v>0</v>
      </c>
      <c r="K28" s="29">
        <v>0</v>
      </c>
      <c r="L28" s="29">
        <v>0</v>
      </c>
      <c r="M28" s="29">
        <v>0</v>
      </c>
      <c r="N28" s="10">
        <f t="shared" si="1"/>
        <v>3</v>
      </c>
      <c r="O28" s="13">
        <f t="shared" si="2"/>
        <v>3</v>
      </c>
      <c r="P28" s="10"/>
      <c r="Q28" s="10"/>
    </row>
    <row r="29" spans="1:17" ht="12.75">
      <c r="A29" s="4">
        <f t="shared" si="0"/>
        <v>26</v>
      </c>
      <c r="B29" s="28" t="s">
        <v>128</v>
      </c>
      <c r="C29" s="30" t="s">
        <v>107</v>
      </c>
      <c r="D29" s="30">
        <v>5</v>
      </c>
      <c r="E29" s="29" t="s">
        <v>116</v>
      </c>
      <c r="F29" s="4" t="s">
        <v>22</v>
      </c>
      <c r="G29" s="4" t="s">
        <v>26</v>
      </c>
      <c r="H29" s="10"/>
      <c r="I29" s="29">
        <v>0</v>
      </c>
      <c r="J29" s="29">
        <v>20</v>
      </c>
      <c r="K29" s="29">
        <v>20</v>
      </c>
      <c r="L29" s="29">
        <v>2</v>
      </c>
      <c r="M29" s="29">
        <v>0</v>
      </c>
      <c r="N29" s="10">
        <f t="shared" si="1"/>
        <v>42</v>
      </c>
      <c r="O29" s="13">
        <f t="shared" si="2"/>
        <v>42</v>
      </c>
      <c r="P29" s="10" t="s">
        <v>14</v>
      </c>
      <c r="Q29" s="10"/>
    </row>
    <row r="30" spans="1:17" ht="12.75">
      <c r="A30" s="4">
        <f t="shared" si="0"/>
        <v>27</v>
      </c>
      <c r="B30" s="28" t="s">
        <v>129</v>
      </c>
      <c r="C30" s="30" t="s">
        <v>110</v>
      </c>
      <c r="D30" s="30">
        <v>5</v>
      </c>
      <c r="E30" s="29" t="s">
        <v>115</v>
      </c>
      <c r="F30" s="4" t="s">
        <v>22</v>
      </c>
      <c r="G30" s="4" t="s">
        <v>26</v>
      </c>
      <c r="H30" s="10"/>
      <c r="I30" s="29">
        <v>0</v>
      </c>
      <c r="J30" s="29">
        <v>10</v>
      </c>
      <c r="K30" s="29">
        <v>2</v>
      </c>
      <c r="L30" s="29">
        <v>1</v>
      </c>
      <c r="M30" s="29">
        <v>20</v>
      </c>
      <c r="N30" s="10">
        <f t="shared" si="1"/>
        <v>33</v>
      </c>
      <c r="O30" s="13">
        <f t="shared" si="2"/>
        <v>33</v>
      </c>
      <c r="P30" s="34" t="s">
        <v>14</v>
      </c>
      <c r="Q30" s="10"/>
    </row>
    <row r="31" spans="1:17" ht="12.75">
      <c r="A31" s="4">
        <f t="shared" si="0"/>
        <v>28</v>
      </c>
      <c r="B31" s="28" t="s">
        <v>130</v>
      </c>
      <c r="C31" s="30" t="s">
        <v>107</v>
      </c>
      <c r="D31" s="30">
        <v>5</v>
      </c>
      <c r="E31" s="30" t="s">
        <v>111</v>
      </c>
      <c r="F31" s="4" t="s">
        <v>22</v>
      </c>
      <c r="G31" s="4" t="s">
        <v>26</v>
      </c>
      <c r="H31" s="10"/>
      <c r="I31" s="29">
        <v>0</v>
      </c>
      <c r="J31" s="29">
        <v>10</v>
      </c>
      <c r="K31" s="29">
        <v>15</v>
      </c>
      <c r="L31" s="29">
        <v>5</v>
      </c>
      <c r="M31" s="29">
        <v>2</v>
      </c>
      <c r="N31" s="10">
        <f t="shared" si="1"/>
        <v>32</v>
      </c>
      <c r="O31" s="13">
        <f t="shared" si="2"/>
        <v>32</v>
      </c>
      <c r="P31" s="10"/>
      <c r="Q31" s="10"/>
    </row>
    <row r="32" spans="1:17" ht="12.75">
      <c r="A32" s="4">
        <f t="shared" si="0"/>
        <v>29</v>
      </c>
      <c r="B32" s="28" t="s">
        <v>131</v>
      </c>
      <c r="C32" s="30" t="s">
        <v>107</v>
      </c>
      <c r="D32" s="30">
        <v>5</v>
      </c>
      <c r="E32" s="29" t="s">
        <v>127</v>
      </c>
      <c r="F32" s="4" t="s">
        <v>22</v>
      </c>
      <c r="G32" s="4" t="s">
        <v>26</v>
      </c>
      <c r="H32" s="10"/>
      <c r="I32" s="29">
        <v>0</v>
      </c>
      <c r="J32" s="29">
        <v>10</v>
      </c>
      <c r="K32" s="29">
        <v>0</v>
      </c>
      <c r="L32" s="29">
        <v>15</v>
      </c>
      <c r="M32" s="29">
        <v>2</v>
      </c>
      <c r="N32" s="10">
        <f t="shared" si="1"/>
        <v>27</v>
      </c>
      <c r="O32" s="13">
        <f t="shared" si="2"/>
        <v>27</v>
      </c>
      <c r="P32" s="10"/>
      <c r="Q32" s="10"/>
    </row>
    <row r="33" spans="1:17" ht="12.75">
      <c r="A33" s="4">
        <f t="shared" si="0"/>
        <v>30</v>
      </c>
      <c r="B33" s="28" t="s">
        <v>132</v>
      </c>
      <c r="C33" s="30" t="s">
        <v>107</v>
      </c>
      <c r="D33" s="30">
        <v>5</v>
      </c>
      <c r="E33" s="29" t="s">
        <v>116</v>
      </c>
      <c r="F33" s="4" t="s">
        <v>22</v>
      </c>
      <c r="G33" s="4" t="s">
        <v>26</v>
      </c>
      <c r="H33" s="10"/>
      <c r="I33" s="29">
        <v>0</v>
      </c>
      <c r="J33" s="29">
        <v>10</v>
      </c>
      <c r="K33" s="29">
        <v>5</v>
      </c>
      <c r="L33" s="29">
        <v>2</v>
      </c>
      <c r="M33" s="29">
        <v>3</v>
      </c>
      <c r="N33" s="10">
        <f t="shared" si="1"/>
        <v>20</v>
      </c>
      <c r="O33" s="13">
        <f t="shared" si="2"/>
        <v>20</v>
      </c>
      <c r="P33" s="10"/>
      <c r="Q33" s="10"/>
    </row>
    <row r="34" spans="1:17" ht="12.75">
      <c r="A34" s="4">
        <f t="shared" si="0"/>
        <v>31</v>
      </c>
      <c r="B34" s="28" t="s">
        <v>133</v>
      </c>
      <c r="C34" s="30" t="s">
        <v>108</v>
      </c>
      <c r="D34" s="30">
        <v>5</v>
      </c>
      <c r="E34" s="29" t="s">
        <v>112</v>
      </c>
      <c r="F34" s="4" t="s">
        <v>22</v>
      </c>
      <c r="G34" s="4" t="s">
        <v>26</v>
      </c>
      <c r="H34" s="10"/>
      <c r="I34" s="29">
        <v>0</v>
      </c>
      <c r="J34" s="29">
        <v>0</v>
      </c>
      <c r="K34" s="29">
        <v>5</v>
      </c>
      <c r="L34" s="29">
        <v>10</v>
      </c>
      <c r="M34" s="29">
        <v>2</v>
      </c>
      <c r="N34" s="10">
        <f t="shared" si="1"/>
        <v>17</v>
      </c>
      <c r="O34" s="13">
        <f t="shared" si="2"/>
        <v>17</v>
      </c>
      <c r="P34" s="10"/>
      <c r="Q34" s="10"/>
    </row>
    <row r="35" spans="1:17" ht="12.75">
      <c r="A35" s="4">
        <f t="shared" si="0"/>
        <v>32</v>
      </c>
      <c r="B35" s="28" t="s">
        <v>134</v>
      </c>
      <c r="C35" s="30" t="s">
        <v>110</v>
      </c>
      <c r="D35" s="30">
        <v>5</v>
      </c>
      <c r="E35" s="29" t="s">
        <v>115</v>
      </c>
      <c r="F35" s="4" t="s">
        <v>22</v>
      </c>
      <c r="G35" s="4" t="s">
        <v>26</v>
      </c>
      <c r="H35" s="10"/>
      <c r="I35" s="29">
        <v>0</v>
      </c>
      <c r="J35" s="29">
        <v>15</v>
      </c>
      <c r="K35" s="29">
        <v>0</v>
      </c>
      <c r="L35" s="29">
        <v>0</v>
      </c>
      <c r="M35" s="29">
        <v>1</v>
      </c>
      <c r="N35" s="10">
        <f t="shared" si="1"/>
        <v>16</v>
      </c>
      <c r="O35" s="13">
        <f t="shared" si="2"/>
        <v>16</v>
      </c>
      <c r="P35" s="10"/>
      <c r="Q35" s="10"/>
    </row>
    <row r="36" spans="1:17" ht="12.75">
      <c r="A36" s="4">
        <f t="shared" si="0"/>
        <v>33</v>
      </c>
      <c r="B36" s="28" t="s">
        <v>135</v>
      </c>
      <c r="C36" s="30" t="s">
        <v>107</v>
      </c>
      <c r="D36" s="30">
        <v>5</v>
      </c>
      <c r="E36" s="30" t="s">
        <v>111</v>
      </c>
      <c r="F36" s="4" t="s">
        <v>22</v>
      </c>
      <c r="G36" s="4" t="s">
        <v>26</v>
      </c>
      <c r="H36" s="10"/>
      <c r="I36" s="29">
        <v>0</v>
      </c>
      <c r="J36" s="29">
        <v>10</v>
      </c>
      <c r="K36" s="29">
        <v>0</v>
      </c>
      <c r="L36" s="29">
        <v>5</v>
      </c>
      <c r="M36" s="29">
        <v>0</v>
      </c>
      <c r="N36" s="10">
        <f t="shared" si="1"/>
        <v>15</v>
      </c>
      <c r="O36" s="13">
        <f t="shared" si="2"/>
        <v>15</v>
      </c>
      <c r="P36" s="10"/>
      <c r="Q36" s="10"/>
    </row>
    <row r="37" spans="1:17" ht="12.75">
      <c r="A37" s="4">
        <f t="shared" si="0"/>
        <v>33</v>
      </c>
      <c r="B37" s="28" t="s">
        <v>136</v>
      </c>
      <c r="C37" s="30" t="s">
        <v>110</v>
      </c>
      <c r="D37" s="30">
        <v>5</v>
      </c>
      <c r="E37" s="29" t="s">
        <v>115</v>
      </c>
      <c r="F37" s="4" t="s">
        <v>22</v>
      </c>
      <c r="G37" s="4" t="s">
        <v>26</v>
      </c>
      <c r="H37" s="10"/>
      <c r="I37" s="29">
        <v>0</v>
      </c>
      <c r="J37" s="29">
        <v>10</v>
      </c>
      <c r="K37" s="29">
        <v>0</v>
      </c>
      <c r="L37" s="29">
        <v>2</v>
      </c>
      <c r="M37" s="29">
        <v>3</v>
      </c>
      <c r="N37" s="10">
        <f t="shared" si="1"/>
        <v>15</v>
      </c>
      <c r="O37" s="13">
        <f t="shared" si="2"/>
        <v>15</v>
      </c>
      <c r="P37" s="10"/>
      <c r="Q37" s="10"/>
    </row>
    <row r="38" spans="1:17" ht="12.75">
      <c r="A38" s="4">
        <f t="shared" si="0"/>
        <v>35</v>
      </c>
      <c r="B38" s="28" t="s">
        <v>137</v>
      </c>
      <c r="C38" s="30" t="s">
        <v>107</v>
      </c>
      <c r="D38" s="30">
        <v>5</v>
      </c>
      <c r="E38" s="29" t="s">
        <v>116</v>
      </c>
      <c r="F38" s="4" t="s">
        <v>22</v>
      </c>
      <c r="G38" s="4" t="s">
        <v>26</v>
      </c>
      <c r="H38" s="10"/>
      <c r="I38" s="29">
        <v>0</v>
      </c>
      <c r="J38" s="29">
        <v>10</v>
      </c>
      <c r="K38" s="29">
        <v>2</v>
      </c>
      <c r="L38" s="29">
        <v>0</v>
      </c>
      <c r="M38" s="29">
        <v>2</v>
      </c>
      <c r="N38" s="10">
        <f t="shared" si="1"/>
        <v>14</v>
      </c>
      <c r="O38" s="13">
        <f t="shared" si="2"/>
        <v>14</v>
      </c>
      <c r="P38" s="10"/>
      <c r="Q38" s="10"/>
    </row>
    <row r="39" spans="1:17" ht="12.75">
      <c r="A39" s="4">
        <f t="shared" si="0"/>
        <v>36</v>
      </c>
      <c r="B39" s="28" t="s">
        <v>138</v>
      </c>
      <c r="C39" s="30" t="s">
        <v>107</v>
      </c>
      <c r="D39" s="30">
        <v>5</v>
      </c>
      <c r="E39" s="29" t="s">
        <v>116</v>
      </c>
      <c r="F39" s="4" t="s">
        <v>22</v>
      </c>
      <c r="G39" s="4" t="s">
        <v>26</v>
      </c>
      <c r="H39" s="10"/>
      <c r="I39" s="29">
        <v>0</v>
      </c>
      <c r="J39" s="29">
        <v>10</v>
      </c>
      <c r="K39" s="29">
        <v>0</v>
      </c>
      <c r="L39" s="29">
        <v>2</v>
      </c>
      <c r="M39" s="29">
        <v>0</v>
      </c>
      <c r="N39" s="10">
        <f t="shared" si="1"/>
        <v>12</v>
      </c>
      <c r="O39" s="13">
        <f t="shared" si="2"/>
        <v>12</v>
      </c>
      <c r="P39" s="10"/>
      <c r="Q39" s="10"/>
    </row>
    <row r="40" spans="1:17" ht="12.75">
      <c r="A40" s="4">
        <f t="shared" si="0"/>
        <v>37</v>
      </c>
      <c r="B40" s="28" t="s">
        <v>139</v>
      </c>
      <c r="C40" s="30" t="s">
        <v>107</v>
      </c>
      <c r="D40" s="30">
        <v>5</v>
      </c>
      <c r="E40" s="29" t="s">
        <v>116</v>
      </c>
      <c r="F40" s="4" t="s">
        <v>22</v>
      </c>
      <c r="G40" s="4" t="s">
        <v>26</v>
      </c>
      <c r="H40" s="10"/>
      <c r="I40" s="29">
        <v>0</v>
      </c>
      <c r="J40" s="29">
        <v>5</v>
      </c>
      <c r="K40" s="29">
        <v>1</v>
      </c>
      <c r="L40" s="29">
        <v>0</v>
      </c>
      <c r="M40" s="29">
        <v>0</v>
      </c>
      <c r="N40" s="10">
        <f t="shared" si="1"/>
        <v>6</v>
      </c>
      <c r="O40" s="13">
        <f t="shared" si="2"/>
        <v>6</v>
      </c>
      <c r="P40" s="10"/>
      <c r="Q40" s="10"/>
    </row>
    <row r="41" spans="1:17" ht="12.75">
      <c r="A41" s="24">
        <f t="shared" si="0"/>
        <v>38</v>
      </c>
      <c r="B41" s="45" t="s">
        <v>140</v>
      </c>
      <c r="C41" s="41" t="s">
        <v>107</v>
      </c>
      <c r="D41" s="41">
        <v>5</v>
      </c>
      <c r="E41" s="42" t="s">
        <v>116</v>
      </c>
      <c r="F41" s="24" t="s">
        <v>22</v>
      </c>
      <c r="G41" s="24" t="s">
        <v>26</v>
      </c>
      <c r="H41" s="23"/>
      <c r="I41" s="42">
        <v>0</v>
      </c>
      <c r="J41" s="42">
        <v>0</v>
      </c>
      <c r="K41" s="42">
        <v>2</v>
      </c>
      <c r="L41" s="42">
        <v>2</v>
      </c>
      <c r="M41" s="42">
        <v>0</v>
      </c>
      <c r="N41" s="23">
        <f t="shared" si="1"/>
        <v>4</v>
      </c>
      <c r="O41" s="39">
        <f t="shared" si="2"/>
        <v>4</v>
      </c>
      <c r="P41" s="10"/>
      <c r="Q41" s="10"/>
    </row>
    <row r="42" spans="1:17" ht="12.75">
      <c r="A42" s="24">
        <f t="shared" si="0"/>
        <v>39</v>
      </c>
      <c r="B42" s="45" t="s">
        <v>141</v>
      </c>
      <c r="C42" s="41" t="s">
        <v>108</v>
      </c>
      <c r="D42" s="41">
        <v>5</v>
      </c>
      <c r="E42" s="42" t="s">
        <v>112</v>
      </c>
      <c r="F42" s="24" t="s">
        <v>22</v>
      </c>
      <c r="G42" s="24" t="s">
        <v>26</v>
      </c>
      <c r="H42" s="23"/>
      <c r="I42" s="42">
        <v>0</v>
      </c>
      <c r="J42" s="42">
        <v>0</v>
      </c>
      <c r="K42" s="42">
        <v>0</v>
      </c>
      <c r="L42" s="42">
        <v>2</v>
      </c>
      <c r="M42" s="42">
        <v>0</v>
      </c>
      <c r="N42" s="23">
        <f t="shared" si="1"/>
        <v>2</v>
      </c>
      <c r="O42" s="39">
        <f t="shared" si="2"/>
        <v>2</v>
      </c>
      <c r="P42" s="10"/>
      <c r="Q42" s="10"/>
    </row>
    <row r="43" spans="1:17" ht="12.75">
      <c r="A43" s="24">
        <f t="shared" si="0"/>
        <v>40</v>
      </c>
      <c r="B43" s="22" t="s">
        <v>202</v>
      </c>
      <c r="C43" s="38" t="s">
        <v>200</v>
      </c>
      <c r="D43" s="38">
        <v>26</v>
      </c>
      <c r="E43" s="38" t="s">
        <v>201</v>
      </c>
      <c r="F43" s="24" t="s">
        <v>22</v>
      </c>
      <c r="G43" s="24" t="s">
        <v>26</v>
      </c>
      <c r="H43" s="23"/>
      <c r="I43" s="38">
        <v>2</v>
      </c>
      <c r="J43" s="38">
        <v>12</v>
      </c>
      <c r="K43" s="38">
        <v>20</v>
      </c>
      <c r="L43" s="38">
        <v>2</v>
      </c>
      <c r="M43" s="38">
        <v>0</v>
      </c>
      <c r="N43" s="38">
        <f aca="true" t="shared" si="3" ref="N43:N68">SUM(I43:M43)</f>
        <v>36</v>
      </c>
      <c r="O43" s="39">
        <f t="shared" si="2"/>
        <v>36</v>
      </c>
      <c r="P43" s="10" t="s">
        <v>14</v>
      </c>
      <c r="Q43" s="10"/>
    </row>
    <row r="44" spans="1:17" ht="12.75">
      <c r="A44" s="24">
        <f t="shared" si="0"/>
        <v>41</v>
      </c>
      <c r="B44" s="22" t="s">
        <v>203</v>
      </c>
      <c r="C44" s="38" t="s">
        <v>200</v>
      </c>
      <c r="D44" s="38">
        <v>26</v>
      </c>
      <c r="E44" s="38" t="s">
        <v>201</v>
      </c>
      <c r="F44" s="24" t="s">
        <v>22</v>
      </c>
      <c r="G44" s="24" t="s">
        <v>26</v>
      </c>
      <c r="H44" s="23"/>
      <c r="I44" s="38">
        <v>2</v>
      </c>
      <c r="J44" s="38">
        <v>7</v>
      </c>
      <c r="K44" s="38">
        <v>20</v>
      </c>
      <c r="L44" s="38">
        <v>2</v>
      </c>
      <c r="M44" s="38">
        <v>0</v>
      </c>
      <c r="N44" s="38">
        <f t="shared" si="3"/>
        <v>31</v>
      </c>
      <c r="O44" s="39">
        <f t="shared" si="2"/>
        <v>31</v>
      </c>
      <c r="P44" s="10"/>
      <c r="Q44" s="10"/>
    </row>
    <row r="45" spans="1:17" ht="12.75">
      <c r="A45" s="24">
        <f t="shared" si="0"/>
        <v>42</v>
      </c>
      <c r="B45" s="22" t="s">
        <v>204</v>
      </c>
      <c r="C45" s="38" t="s">
        <v>200</v>
      </c>
      <c r="D45" s="38">
        <v>26</v>
      </c>
      <c r="E45" s="38" t="s">
        <v>201</v>
      </c>
      <c r="F45" s="24" t="s">
        <v>22</v>
      </c>
      <c r="G45" s="24" t="s">
        <v>26</v>
      </c>
      <c r="H45" s="23"/>
      <c r="I45" s="38">
        <v>0</v>
      </c>
      <c r="J45" s="38">
        <v>7</v>
      </c>
      <c r="K45" s="38">
        <v>2</v>
      </c>
      <c r="L45" s="38">
        <v>0</v>
      </c>
      <c r="M45" s="38">
        <v>20</v>
      </c>
      <c r="N45" s="38">
        <f t="shared" si="3"/>
        <v>29</v>
      </c>
      <c r="O45" s="39">
        <f t="shared" si="2"/>
        <v>29</v>
      </c>
      <c r="P45" s="10"/>
      <c r="Q45" s="10"/>
    </row>
    <row r="46" spans="1:17" ht="12.75">
      <c r="A46" s="24">
        <f t="shared" si="0"/>
        <v>42</v>
      </c>
      <c r="B46" s="22" t="s">
        <v>205</v>
      </c>
      <c r="C46" s="38" t="s">
        <v>200</v>
      </c>
      <c r="D46" s="38">
        <v>26</v>
      </c>
      <c r="E46" s="38" t="s">
        <v>201</v>
      </c>
      <c r="F46" s="24" t="s">
        <v>22</v>
      </c>
      <c r="G46" s="24" t="s">
        <v>26</v>
      </c>
      <c r="H46" s="23"/>
      <c r="I46" s="38">
        <v>0</v>
      </c>
      <c r="J46" s="38">
        <v>7</v>
      </c>
      <c r="K46" s="38">
        <v>2</v>
      </c>
      <c r="L46" s="38">
        <v>0</v>
      </c>
      <c r="M46" s="38">
        <v>20</v>
      </c>
      <c r="N46" s="38">
        <f t="shared" si="3"/>
        <v>29</v>
      </c>
      <c r="O46" s="39">
        <f t="shared" si="2"/>
        <v>29</v>
      </c>
      <c r="P46" s="10"/>
      <c r="Q46" s="10"/>
    </row>
    <row r="47" spans="1:17" ht="12.75">
      <c r="A47" s="24">
        <f t="shared" si="0"/>
        <v>42</v>
      </c>
      <c r="B47" s="22" t="s">
        <v>206</v>
      </c>
      <c r="C47" s="38" t="s">
        <v>168</v>
      </c>
      <c r="D47" s="38">
        <v>26</v>
      </c>
      <c r="E47" s="38" t="s">
        <v>169</v>
      </c>
      <c r="F47" s="24" t="s">
        <v>22</v>
      </c>
      <c r="G47" s="24" t="s">
        <v>26</v>
      </c>
      <c r="H47" s="23"/>
      <c r="I47" s="38">
        <v>7</v>
      </c>
      <c r="J47" s="38">
        <v>7</v>
      </c>
      <c r="K47" s="38">
        <v>15</v>
      </c>
      <c r="L47" s="38">
        <v>0</v>
      </c>
      <c r="M47" s="38">
        <v>0</v>
      </c>
      <c r="N47" s="38">
        <f t="shared" si="3"/>
        <v>29</v>
      </c>
      <c r="O47" s="39">
        <f t="shared" si="2"/>
        <v>29</v>
      </c>
      <c r="P47" s="10"/>
      <c r="Q47" s="10"/>
    </row>
    <row r="48" spans="1:17" ht="12.75">
      <c r="A48" s="5">
        <f t="shared" si="0"/>
        <v>45</v>
      </c>
      <c r="B48" s="21" t="s">
        <v>207</v>
      </c>
      <c r="C48" s="38" t="s">
        <v>168</v>
      </c>
      <c r="D48" s="38">
        <v>26</v>
      </c>
      <c r="E48" s="38" t="s">
        <v>169</v>
      </c>
      <c r="F48" s="4" t="s">
        <v>22</v>
      </c>
      <c r="G48" s="4" t="s">
        <v>26</v>
      </c>
      <c r="H48" s="10"/>
      <c r="I48" s="37">
        <v>0</v>
      </c>
      <c r="J48" s="37">
        <v>20</v>
      </c>
      <c r="K48" s="37">
        <v>2</v>
      </c>
      <c r="L48" s="37">
        <v>2</v>
      </c>
      <c r="M48" s="37">
        <v>0</v>
      </c>
      <c r="N48" s="37">
        <f t="shared" si="3"/>
        <v>24</v>
      </c>
      <c r="O48" s="13">
        <f t="shared" si="2"/>
        <v>24</v>
      </c>
      <c r="P48" s="10"/>
      <c r="Q48" s="10"/>
    </row>
    <row r="49" spans="1:17" ht="12.75">
      <c r="A49" s="4">
        <f t="shared" si="0"/>
        <v>46</v>
      </c>
      <c r="B49" s="21" t="s">
        <v>208</v>
      </c>
      <c r="C49" s="38" t="s">
        <v>200</v>
      </c>
      <c r="D49" s="38">
        <v>26</v>
      </c>
      <c r="E49" s="38" t="s">
        <v>201</v>
      </c>
      <c r="F49" s="11" t="s">
        <v>22</v>
      </c>
      <c r="G49" s="11" t="s">
        <v>26</v>
      </c>
      <c r="H49" s="12"/>
      <c r="I49" s="37">
        <v>0</v>
      </c>
      <c r="J49" s="37">
        <v>2</v>
      </c>
      <c r="K49" s="37">
        <v>20</v>
      </c>
      <c r="L49" s="37">
        <v>0</v>
      </c>
      <c r="M49" s="37">
        <v>0</v>
      </c>
      <c r="N49" s="37">
        <f t="shared" si="3"/>
        <v>22</v>
      </c>
      <c r="O49" s="18">
        <f t="shared" si="2"/>
        <v>22</v>
      </c>
      <c r="P49" s="12"/>
      <c r="Q49" s="10"/>
    </row>
    <row r="50" spans="1:17" ht="12.75">
      <c r="A50" s="4">
        <f t="shared" si="0"/>
        <v>46</v>
      </c>
      <c r="B50" s="21" t="s">
        <v>209</v>
      </c>
      <c r="C50" s="38" t="s">
        <v>168</v>
      </c>
      <c r="D50" s="38">
        <v>26</v>
      </c>
      <c r="E50" s="38" t="s">
        <v>169</v>
      </c>
      <c r="F50" s="4" t="s">
        <v>22</v>
      </c>
      <c r="G50" s="4" t="s">
        <v>26</v>
      </c>
      <c r="H50" s="10"/>
      <c r="I50" s="37">
        <v>2</v>
      </c>
      <c r="J50" s="37">
        <v>0</v>
      </c>
      <c r="K50" s="37">
        <v>0</v>
      </c>
      <c r="L50" s="37">
        <v>20</v>
      </c>
      <c r="M50" s="37">
        <v>0</v>
      </c>
      <c r="N50" s="37">
        <f t="shared" si="3"/>
        <v>22</v>
      </c>
      <c r="O50" s="13">
        <f t="shared" si="2"/>
        <v>22</v>
      </c>
      <c r="P50" s="10"/>
      <c r="Q50" s="10"/>
    </row>
    <row r="51" spans="1:17" ht="12.75">
      <c r="A51" s="4">
        <f t="shared" si="0"/>
        <v>46</v>
      </c>
      <c r="B51" s="21" t="s">
        <v>210</v>
      </c>
      <c r="C51" s="38" t="s">
        <v>168</v>
      </c>
      <c r="D51" s="38">
        <v>26</v>
      </c>
      <c r="E51" s="38" t="s">
        <v>169</v>
      </c>
      <c r="F51" s="4" t="s">
        <v>22</v>
      </c>
      <c r="G51" s="4" t="s">
        <v>26</v>
      </c>
      <c r="H51" s="10"/>
      <c r="I51" s="37">
        <v>0</v>
      </c>
      <c r="J51" s="37">
        <v>20</v>
      </c>
      <c r="K51" s="37">
        <v>2</v>
      </c>
      <c r="L51" s="37">
        <v>0</v>
      </c>
      <c r="M51" s="37">
        <v>0</v>
      </c>
      <c r="N51" s="37">
        <f t="shared" si="3"/>
        <v>22</v>
      </c>
      <c r="O51" s="13">
        <f t="shared" si="2"/>
        <v>22</v>
      </c>
      <c r="P51" s="10"/>
      <c r="Q51" s="10"/>
    </row>
    <row r="52" spans="1:17" ht="12.75">
      <c r="A52" s="4">
        <f t="shared" si="0"/>
        <v>49</v>
      </c>
      <c r="B52" s="21" t="s">
        <v>211</v>
      </c>
      <c r="C52" s="38" t="s">
        <v>200</v>
      </c>
      <c r="D52" s="38">
        <v>26</v>
      </c>
      <c r="E52" s="38" t="s">
        <v>201</v>
      </c>
      <c r="F52" s="4" t="s">
        <v>22</v>
      </c>
      <c r="G52" s="4" t="s">
        <v>26</v>
      </c>
      <c r="H52" s="10"/>
      <c r="I52" s="37">
        <v>0</v>
      </c>
      <c r="J52" s="37">
        <v>0</v>
      </c>
      <c r="K52" s="37">
        <v>0</v>
      </c>
      <c r="L52" s="37">
        <v>20</v>
      </c>
      <c r="M52" s="37">
        <v>0</v>
      </c>
      <c r="N52" s="37">
        <f t="shared" si="3"/>
        <v>20</v>
      </c>
      <c r="O52" s="13">
        <f aca="true" t="shared" si="4" ref="O52:O57">SUM(N52,H52)</f>
        <v>20</v>
      </c>
      <c r="P52" s="10"/>
      <c r="Q52" s="10"/>
    </row>
    <row r="53" spans="1:17" ht="12.75">
      <c r="A53" s="4">
        <f t="shared" si="0"/>
        <v>49</v>
      </c>
      <c r="B53" s="21" t="s">
        <v>212</v>
      </c>
      <c r="C53" s="38" t="s">
        <v>168</v>
      </c>
      <c r="D53" s="38">
        <v>26</v>
      </c>
      <c r="E53" s="38" t="s">
        <v>169</v>
      </c>
      <c r="F53" s="4" t="s">
        <v>22</v>
      </c>
      <c r="G53" s="4" t="s">
        <v>26</v>
      </c>
      <c r="H53" s="10"/>
      <c r="I53" s="37">
        <v>0</v>
      </c>
      <c r="J53" s="37">
        <v>18</v>
      </c>
      <c r="K53" s="37">
        <v>2</v>
      </c>
      <c r="L53" s="37">
        <v>0</v>
      </c>
      <c r="M53" s="37">
        <v>0</v>
      </c>
      <c r="N53" s="37">
        <f t="shared" si="3"/>
        <v>20</v>
      </c>
      <c r="O53" s="13">
        <f t="shared" si="4"/>
        <v>20</v>
      </c>
      <c r="P53" s="10"/>
      <c r="Q53" s="10"/>
    </row>
    <row r="54" spans="1:17" ht="12.75">
      <c r="A54" s="4">
        <f t="shared" si="0"/>
        <v>51</v>
      </c>
      <c r="B54" s="21" t="s">
        <v>213</v>
      </c>
      <c r="C54" s="38" t="s">
        <v>200</v>
      </c>
      <c r="D54" s="38">
        <v>26</v>
      </c>
      <c r="E54" s="38" t="s">
        <v>201</v>
      </c>
      <c r="F54" s="4" t="s">
        <v>22</v>
      </c>
      <c r="G54" s="4" t="s">
        <v>26</v>
      </c>
      <c r="H54" s="10"/>
      <c r="I54" s="37">
        <v>0</v>
      </c>
      <c r="J54" s="37">
        <v>5</v>
      </c>
      <c r="K54" s="37">
        <v>0</v>
      </c>
      <c r="L54" s="37">
        <v>0</v>
      </c>
      <c r="M54" s="37">
        <v>0</v>
      </c>
      <c r="N54" s="37">
        <f t="shared" si="3"/>
        <v>5</v>
      </c>
      <c r="O54" s="13">
        <f t="shared" si="4"/>
        <v>5</v>
      </c>
      <c r="P54" s="10"/>
      <c r="Q54" s="10"/>
    </row>
    <row r="55" spans="1:17" ht="12.75">
      <c r="A55" s="4">
        <f t="shared" si="0"/>
        <v>52</v>
      </c>
      <c r="B55" s="21" t="s">
        <v>214</v>
      </c>
      <c r="C55" s="38" t="s">
        <v>200</v>
      </c>
      <c r="D55" s="38">
        <v>26</v>
      </c>
      <c r="E55" s="38" t="s">
        <v>201</v>
      </c>
      <c r="F55" s="4" t="s">
        <v>22</v>
      </c>
      <c r="G55" s="4" t="s">
        <v>26</v>
      </c>
      <c r="H55" s="10"/>
      <c r="I55" s="37">
        <v>0</v>
      </c>
      <c r="J55" s="37">
        <v>2</v>
      </c>
      <c r="K55" s="37">
        <v>2</v>
      </c>
      <c r="L55" s="37">
        <v>0</v>
      </c>
      <c r="M55" s="37">
        <v>0</v>
      </c>
      <c r="N55" s="37">
        <f t="shared" si="3"/>
        <v>4</v>
      </c>
      <c r="O55" s="13">
        <f t="shared" si="4"/>
        <v>4</v>
      </c>
      <c r="P55" s="10"/>
      <c r="Q55" s="10"/>
    </row>
    <row r="56" spans="1:17" ht="12.75">
      <c r="A56" s="4">
        <f t="shared" si="0"/>
        <v>53</v>
      </c>
      <c r="B56" s="21" t="s">
        <v>215</v>
      </c>
      <c r="C56" s="38" t="s">
        <v>200</v>
      </c>
      <c r="D56" s="38">
        <v>26</v>
      </c>
      <c r="E56" s="38" t="s">
        <v>201</v>
      </c>
      <c r="F56" s="4" t="s">
        <v>22</v>
      </c>
      <c r="G56" s="4" t="s">
        <v>26</v>
      </c>
      <c r="H56" s="10"/>
      <c r="I56" s="37">
        <v>0</v>
      </c>
      <c r="J56" s="37">
        <v>0</v>
      </c>
      <c r="K56" s="37">
        <v>2</v>
      </c>
      <c r="L56" s="37">
        <v>0</v>
      </c>
      <c r="M56" s="37">
        <v>0</v>
      </c>
      <c r="N56" s="37">
        <f t="shared" si="3"/>
        <v>2</v>
      </c>
      <c r="O56" s="13">
        <f t="shared" si="4"/>
        <v>2</v>
      </c>
      <c r="P56" s="10"/>
      <c r="Q56" s="10"/>
    </row>
    <row r="57" spans="1:17" ht="12.75">
      <c r="A57" s="4">
        <f t="shared" si="0"/>
        <v>53</v>
      </c>
      <c r="B57" s="21" t="s">
        <v>216</v>
      </c>
      <c r="C57" s="38" t="s">
        <v>200</v>
      </c>
      <c r="D57" s="38">
        <v>26</v>
      </c>
      <c r="E57" s="38" t="s">
        <v>201</v>
      </c>
      <c r="F57" s="4" t="s">
        <v>22</v>
      </c>
      <c r="G57" s="4" t="s">
        <v>26</v>
      </c>
      <c r="H57" s="10"/>
      <c r="I57" s="37">
        <v>0</v>
      </c>
      <c r="J57" s="37">
        <v>0</v>
      </c>
      <c r="K57" s="37">
        <v>2</v>
      </c>
      <c r="L57" s="37">
        <v>0</v>
      </c>
      <c r="M57" s="37">
        <v>0</v>
      </c>
      <c r="N57" s="37">
        <f t="shared" si="3"/>
        <v>2</v>
      </c>
      <c r="O57" s="13">
        <f t="shared" si="4"/>
        <v>2</v>
      </c>
      <c r="P57" s="10"/>
      <c r="Q57" s="10"/>
    </row>
    <row r="58" spans="1:17" ht="12.75">
      <c r="A58" s="4">
        <f t="shared" si="0"/>
        <v>55</v>
      </c>
      <c r="B58" s="9" t="s">
        <v>396</v>
      </c>
      <c r="C58" s="4" t="s">
        <v>407</v>
      </c>
      <c r="D58" s="4">
        <v>21</v>
      </c>
      <c r="E58" s="4" t="s">
        <v>378</v>
      </c>
      <c r="F58" s="4" t="s">
        <v>22</v>
      </c>
      <c r="G58" s="4" t="s">
        <v>26</v>
      </c>
      <c r="H58" s="10"/>
      <c r="I58" s="37">
        <v>10</v>
      </c>
      <c r="J58" s="37">
        <v>20</v>
      </c>
      <c r="K58" s="37">
        <v>0</v>
      </c>
      <c r="L58" s="37">
        <v>20</v>
      </c>
      <c r="M58" s="37">
        <v>0</v>
      </c>
      <c r="N58" s="37">
        <f t="shared" si="3"/>
        <v>50</v>
      </c>
      <c r="O58" s="13">
        <f aca="true" t="shared" si="5" ref="O58:O68">SUM(N58,H58)</f>
        <v>50</v>
      </c>
      <c r="P58" s="10" t="s">
        <v>14</v>
      </c>
      <c r="Q58" s="10"/>
    </row>
    <row r="59" spans="1:17" ht="12.75">
      <c r="A59" s="4">
        <f t="shared" si="0"/>
        <v>56</v>
      </c>
      <c r="B59" s="9" t="s">
        <v>397</v>
      </c>
      <c r="C59" s="4" t="s">
        <v>383</v>
      </c>
      <c r="D59" s="4">
        <v>21</v>
      </c>
      <c r="E59" s="4" t="s">
        <v>378</v>
      </c>
      <c r="F59" s="4" t="s">
        <v>22</v>
      </c>
      <c r="G59" s="4" t="s">
        <v>26</v>
      </c>
      <c r="H59" s="10"/>
      <c r="I59" s="37">
        <v>0</v>
      </c>
      <c r="J59" s="37">
        <v>20</v>
      </c>
      <c r="K59" s="37">
        <v>20</v>
      </c>
      <c r="L59" s="37">
        <v>0</v>
      </c>
      <c r="M59" s="37">
        <v>0</v>
      </c>
      <c r="N59" s="37">
        <f t="shared" si="3"/>
        <v>40</v>
      </c>
      <c r="O59" s="13">
        <f t="shared" si="5"/>
        <v>40</v>
      </c>
      <c r="P59" s="10"/>
      <c r="Q59" s="10"/>
    </row>
    <row r="60" spans="1:17" ht="12.75">
      <c r="A60" s="4">
        <f t="shared" si="0"/>
        <v>57</v>
      </c>
      <c r="B60" s="9" t="s">
        <v>398</v>
      </c>
      <c r="C60" s="4" t="s">
        <v>383</v>
      </c>
      <c r="D60" s="4">
        <v>21</v>
      </c>
      <c r="E60" s="4" t="s">
        <v>378</v>
      </c>
      <c r="F60" s="4" t="s">
        <v>22</v>
      </c>
      <c r="G60" s="4" t="s">
        <v>26</v>
      </c>
      <c r="H60" s="10"/>
      <c r="I60" s="37">
        <v>0</v>
      </c>
      <c r="J60" s="37">
        <v>15</v>
      </c>
      <c r="K60" s="37">
        <v>20</v>
      </c>
      <c r="L60" s="37">
        <v>0</v>
      </c>
      <c r="M60" s="37">
        <v>0</v>
      </c>
      <c r="N60" s="37">
        <f t="shared" si="3"/>
        <v>35</v>
      </c>
      <c r="O60" s="13">
        <f t="shared" si="5"/>
        <v>35</v>
      </c>
      <c r="P60" s="10"/>
      <c r="Q60" s="10"/>
    </row>
    <row r="61" spans="1:17" ht="12.75">
      <c r="A61" s="4">
        <f t="shared" si="0"/>
        <v>57</v>
      </c>
      <c r="B61" s="9" t="s">
        <v>399</v>
      </c>
      <c r="C61" s="4" t="s">
        <v>383</v>
      </c>
      <c r="D61" s="4">
        <v>21</v>
      </c>
      <c r="E61" s="4" t="s">
        <v>378</v>
      </c>
      <c r="F61" s="4" t="s">
        <v>22</v>
      </c>
      <c r="G61" s="4" t="s">
        <v>26</v>
      </c>
      <c r="H61" s="10"/>
      <c r="I61" s="37">
        <v>0</v>
      </c>
      <c r="J61" s="37">
        <v>20</v>
      </c>
      <c r="K61" s="37">
        <v>0</v>
      </c>
      <c r="L61" s="37">
        <v>5</v>
      </c>
      <c r="M61" s="37">
        <v>10</v>
      </c>
      <c r="N61" s="37">
        <f t="shared" si="3"/>
        <v>35</v>
      </c>
      <c r="O61" s="13">
        <f t="shared" si="5"/>
        <v>35</v>
      </c>
      <c r="P61" s="10"/>
      <c r="Q61" s="10"/>
    </row>
    <row r="62" spans="1:17" ht="12.75">
      <c r="A62" s="15">
        <f t="shared" si="0"/>
        <v>57</v>
      </c>
      <c r="B62" s="14" t="s">
        <v>400</v>
      </c>
      <c r="C62" s="15" t="s">
        <v>377</v>
      </c>
      <c r="D62" s="15">
        <v>21</v>
      </c>
      <c r="E62" s="15" t="s">
        <v>378</v>
      </c>
      <c r="F62" s="15" t="s">
        <v>22</v>
      </c>
      <c r="G62" s="15" t="s">
        <v>26</v>
      </c>
      <c r="H62" s="16"/>
      <c r="I62" s="56">
        <v>0</v>
      </c>
      <c r="J62" s="56">
        <v>15</v>
      </c>
      <c r="K62" s="56">
        <v>5</v>
      </c>
      <c r="L62" s="56">
        <v>10</v>
      </c>
      <c r="M62" s="56">
        <v>5</v>
      </c>
      <c r="N62" s="56">
        <f t="shared" si="3"/>
        <v>35</v>
      </c>
      <c r="O62" s="36">
        <f t="shared" si="5"/>
        <v>35</v>
      </c>
      <c r="P62" s="16"/>
      <c r="Q62" s="16" t="s">
        <v>379</v>
      </c>
    </row>
    <row r="63" spans="1:17" ht="12.75">
      <c r="A63" s="4">
        <f t="shared" si="0"/>
        <v>60</v>
      </c>
      <c r="B63" s="9" t="s">
        <v>401</v>
      </c>
      <c r="C63" s="4" t="s">
        <v>383</v>
      </c>
      <c r="D63" s="4">
        <v>21</v>
      </c>
      <c r="E63" s="4" t="s">
        <v>378</v>
      </c>
      <c r="F63" s="4" t="s">
        <v>22</v>
      </c>
      <c r="G63" s="4" t="s">
        <v>26</v>
      </c>
      <c r="H63" s="10"/>
      <c r="I63" s="37">
        <v>0</v>
      </c>
      <c r="J63" s="37">
        <v>15</v>
      </c>
      <c r="K63" s="37">
        <v>5</v>
      </c>
      <c r="L63" s="37">
        <v>10</v>
      </c>
      <c r="M63" s="37">
        <v>0</v>
      </c>
      <c r="N63" s="37">
        <f t="shared" si="3"/>
        <v>30</v>
      </c>
      <c r="O63" s="13">
        <f t="shared" si="5"/>
        <v>30</v>
      </c>
      <c r="P63" s="10"/>
      <c r="Q63" s="10"/>
    </row>
    <row r="64" spans="1:17" ht="12.75">
      <c r="A64" s="4">
        <f t="shared" si="0"/>
        <v>61</v>
      </c>
      <c r="B64" s="9" t="s">
        <v>402</v>
      </c>
      <c r="C64" s="4" t="s">
        <v>383</v>
      </c>
      <c r="D64" s="4">
        <v>21</v>
      </c>
      <c r="E64" s="4" t="s">
        <v>378</v>
      </c>
      <c r="F64" s="4" t="s">
        <v>22</v>
      </c>
      <c r="G64" s="4" t="s">
        <v>26</v>
      </c>
      <c r="H64" s="10"/>
      <c r="I64" s="37">
        <v>0</v>
      </c>
      <c r="J64" s="37">
        <v>15</v>
      </c>
      <c r="K64" s="37">
        <v>5</v>
      </c>
      <c r="L64" s="37">
        <v>0</v>
      </c>
      <c r="M64" s="37">
        <v>0</v>
      </c>
      <c r="N64" s="37">
        <f>SUM(I64:M64)</f>
        <v>20</v>
      </c>
      <c r="O64" s="13">
        <f>SUM(N64,H64)</f>
        <v>20</v>
      </c>
      <c r="P64" s="10"/>
      <c r="Q64" s="10"/>
    </row>
    <row r="65" spans="1:17" ht="12.75">
      <c r="A65" s="4">
        <f t="shared" si="0"/>
        <v>61</v>
      </c>
      <c r="B65" s="9" t="s">
        <v>403</v>
      </c>
      <c r="C65" s="4" t="s">
        <v>383</v>
      </c>
      <c r="D65" s="4">
        <v>21</v>
      </c>
      <c r="E65" s="4" t="s">
        <v>378</v>
      </c>
      <c r="F65" s="4" t="s">
        <v>22</v>
      </c>
      <c r="G65" s="4" t="s">
        <v>26</v>
      </c>
      <c r="H65" s="10"/>
      <c r="I65" s="37">
        <v>0</v>
      </c>
      <c r="J65" s="37">
        <v>15</v>
      </c>
      <c r="K65" s="37">
        <v>5</v>
      </c>
      <c r="L65" s="37">
        <v>0</v>
      </c>
      <c r="M65" s="37">
        <v>0</v>
      </c>
      <c r="N65" s="37">
        <f>SUM(I65:M65)</f>
        <v>20</v>
      </c>
      <c r="O65" s="13">
        <f>SUM(N65,H65)</f>
        <v>20</v>
      </c>
      <c r="P65" s="10"/>
      <c r="Q65" s="10"/>
    </row>
    <row r="66" spans="1:17" ht="12.75">
      <c r="A66" s="4">
        <f t="shared" si="0"/>
        <v>63</v>
      </c>
      <c r="B66" s="9" t="s">
        <v>404</v>
      </c>
      <c r="C66" s="4" t="s">
        <v>394</v>
      </c>
      <c r="D66" s="4">
        <v>21</v>
      </c>
      <c r="E66" s="4" t="s">
        <v>378</v>
      </c>
      <c r="F66" s="4" t="s">
        <v>22</v>
      </c>
      <c r="G66" s="4" t="s">
        <v>26</v>
      </c>
      <c r="H66" s="10"/>
      <c r="I66" s="37">
        <v>0</v>
      </c>
      <c r="J66" s="37">
        <v>15</v>
      </c>
      <c r="K66" s="37">
        <v>0</v>
      </c>
      <c r="L66" s="37">
        <v>0</v>
      </c>
      <c r="M66" s="37">
        <v>0</v>
      </c>
      <c r="N66" s="37">
        <f>SUM(I66:M66)</f>
        <v>15</v>
      </c>
      <c r="O66" s="13">
        <f>SUM(N66,H66)</f>
        <v>15</v>
      </c>
      <c r="P66" s="10"/>
      <c r="Q66" s="10"/>
    </row>
    <row r="67" spans="1:17" ht="12.75">
      <c r="A67" s="4">
        <f t="shared" si="0"/>
        <v>63</v>
      </c>
      <c r="B67" s="9" t="s">
        <v>405</v>
      </c>
      <c r="C67" s="4" t="s">
        <v>407</v>
      </c>
      <c r="D67" s="4">
        <v>21</v>
      </c>
      <c r="E67" s="38" t="s">
        <v>201</v>
      </c>
      <c r="F67" s="4" t="s">
        <v>22</v>
      </c>
      <c r="G67" s="4" t="s">
        <v>26</v>
      </c>
      <c r="H67" s="10"/>
      <c r="I67" s="37">
        <v>0</v>
      </c>
      <c r="J67" s="37">
        <v>0</v>
      </c>
      <c r="K67" s="37">
        <v>0</v>
      </c>
      <c r="L67" s="37">
        <v>15</v>
      </c>
      <c r="M67" s="37">
        <v>0</v>
      </c>
      <c r="N67" s="37">
        <f>SUM(I67:M67)</f>
        <v>15</v>
      </c>
      <c r="O67" s="13">
        <f>SUM(N67,H67)</f>
        <v>15</v>
      </c>
      <c r="P67" s="10"/>
      <c r="Q67" s="10"/>
    </row>
    <row r="68" spans="1:17" ht="12.75">
      <c r="A68" s="4">
        <f aca="true" t="shared" si="6" ref="A68:A131">IF(N68=N67,A67,ROW(A68)-3)</f>
        <v>65</v>
      </c>
      <c r="B68" s="9" t="s">
        <v>406</v>
      </c>
      <c r="C68" s="4" t="s">
        <v>407</v>
      </c>
      <c r="D68" s="4">
        <v>21</v>
      </c>
      <c r="E68" s="4" t="s">
        <v>378</v>
      </c>
      <c r="F68" s="4" t="s">
        <v>22</v>
      </c>
      <c r="G68" s="4" t="s">
        <v>26</v>
      </c>
      <c r="H68" s="23"/>
      <c r="I68" s="38">
        <v>0</v>
      </c>
      <c r="J68" s="38">
        <v>0</v>
      </c>
      <c r="K68" s="38">
        <v>5</v>
      </c>
      <c r="L68" s="38">
        <v>0</v>
      </c>
      <c r="M68" s="38">
        <v>0</v>
      </c>
      <c r="N68" s="38">
        <f t="shared" si="3"/>
        <v>5</v>
      </c>
      <c r="O68" s="13">
        <f t="shared" si="5"/>
        <v>5</v>
      </c>
      <c r="P68" s="10"/>
      <c r="Q68" s="10"/>
    </row>
    <row r="69" spans="1:17" ht="12.75">
      <c r="A69" s="4">
        <f t="shared" si="6"/>
        <v>66</v>
      </c>
      <c r="B69" s="9" t="s">
        <v>350</v>
      </c>
      <c r="C69" s="4" t="s">
        <v>423</v>
      </c>
      <c r="D69" s="4">
        <v>11</v>
      </c>
      <c r="E69" s="4" t="s">
        <v>378</v>
      </c>
      <c r="F69" s="4" t="s">
        <v>22</v>
      </c>
      <c r="G69" s="4" t="s">
        <v>26</v>
      </c>
      <c r="H69" s="23"/>
      <c r="I69" s="47">
        <v>0</v>
      </c>
      <c r="J69" s="47">
        <v>20</v>
      </c>
      <c r="K69" s="47">
        <v>20</v>
      </c>
      <c r="L69" s="47">
        <v>10</v>
      </c>
      <c r="M69" s="47">
        <v>20</v>
      </c>
      <c r="N69" s="38">
        <f>SUM(I69:M69)</f>
        <v>70</v>
      </c>
      <c r="O69" s="13">
        <f>SUM(N69,H69)</f>
        <v>70</v>
      </c>
      <c r="P69" s="10" t="s">
        <v>14</v>
      </c>
      <c r="Q69" s="10"/>
    </row>
    <row r="70" spans="1:17" ht="12.75">
      <c r="A70" s="4">
        <f t="shared" si="6"/>
        <v>67</v>
      </c>
      <c r="B70" s="9" t="s">
        <v>424</v>
      </c>
      <c r="C70" s="4" t="s">
        <v>420</v>
      </c>
      <c r="D70" s="4">
        <v>11</v>
      </c>
      <c r="E70" s="4" t="s">
        <v>421</v>
      </c>
      <c r="F70" s="4" t="s">
        <v>22</v>
      </c>
      <c r="G70" s="4" t="s">
        <v>26</v>
      </c>
      <c r="H70" s="23"/>
      <c r="I70" s="47">
        <v>0</v>
      </c>
      <c r="J70" s="47">
        <v>15</v>
      </c>
      <c r="K70" s="47">
        <v>15</v>
      </c>
      <c r="L70" s="47">
        <v>0</v>
      </c>
      <c r="M70" s="47">
        <v>0</v>
      </c>
      <c r="N70" s="38">
        <f>SUM(I70:M70)</f>
        <v>30</v>
      </c>
      <c r="O70" s="13">
        <f>SUM(N70,H70)</f>
        <v>30</v>
      </c>
      <c r="P70" s="10"/>
      <c r="Q70" s="10"/>
    </row>
    <row r="71" spans="1:17" ht="12.75">
      <c r="A71" s="4">
        <f t="shared" si="6"/>
        <v>68</v>
      </c>
      <c r="B71" s="9" t="s">
        <v>425</v>
      </c>
      <c r="C71" s="4" t="s">
        <v>423</v>
      </c>
      <c r="D71" s="4">
        <v>11</v>
      </c>
      <c r="E71" s="4" t="s">
        <v>378</v>
      </c>
      <c r="F71" s="4" t="s">
        <v>22</v>
      </c>
      <c r="G71" s="4" t="s">
        <v>26</v>
      </c>
      <c r="H71" s="23"/>
      <c r="I71" s="47">
        <v>0</v>
      </c>
      <c r="J71" s="47">
        <v>20</v>
      </c>
      <c r="K71" s="47">
        <v>0</v>
      </c>
      <c r="L71" s="47">
        <v>0</v>
      </c>
      <c r="M71" s="47">
        <v>0</v>
      </c>
      <c r="N71" s="38">
        <f>SUM(I71:M71)</f>
        <v>20</v>
      </c>
      <c r="O71" s="13">
        <f>SUM(N71,H71)</f>
        <v>20</v>
      </c>
      <c r="P71" s="10"/>
      <c r="Q71" s="10"/>
    </row>
    <row r="72" spans="1:17" ht="12.75">
      <c r="A72" s="4">
        <f t="shared" si="6"/>
        <v>69</v>
      </c>
      <c r="B72" s="9" t="s">
        <v>426</v>
      </c>
      <c r="C72" s="4" t="s">
        <v>420</v>
      </c>
      <c r="D72" s="4">
        <v>11</v>
      </c>
      <c r="E72" s="4" t="s">
        <v>421</v>
      </c>
      <c r="F72" s="4" t="s">
        <v>22</v>
      </c>
      <c r="G72" s="4" t="s">
        <v>26</v>
      </c>
      <c r="H72" s="23"/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38">
        <f>SUM(I72:M72)</f>
        <v>0</v>
      </c>
      <c r="O72" s="13">
        <f>SUM(N72,H72)</f>
        <v>0</v>
      </c>
      <c r="P72" s="10"/>
      <c r="Q72" s="10"/>
    </row>
    <row r="73" spans="1:17" ht="12.75">
      <c r="A73" s="4">
        <f t="shared" si="6"/>
        <v>70</v>
      </c>
      <c r="B73" s="54" t="s">
        <v>450</v>
      </c>
      <c r="C73" s="52" t="s">
        <v>435</v>
      </c>
      <c r="D73" s="24">
        <v>25</v>
      </c>
      <c r="E73" s="52" t="s">
        <v>378</v>
      </c>
      <c r="F73" s="24" t="s">
        <v>22</v>
      </c>
      <c r="G73" s="24" t="s">
        <v>26</v>
      </c>
      <c r="H73" s="23"/>
      <c r="I73" s="53">
        <v>5</v>
      </c>
      <c r="J73" s="53">
        <v>20</v>
      </c>
      <c r="K73" s="53">
        <v>20</v>
      </c>
      <c r="L73" s="53">
        <v>10</v>
      </c>
      <c r="M73" s="53">
        <v>0</v>
      </c>
      <c r="N73" s="38">
        <f aca="true" t="shared" si="7" ref="N73:N83">SUM(I73:M73)</f>
        <v>55</v>
      </c>
      <c r="O73" s="13">
        <f aca="true" t="shared" si="8" ref="O73:O83">SUM(N73,H73)</f>
        <v>55</v>
      </c>
      <c r="P73" s="10" t="s">
        <v>14</v>
      </c>
      <c r="Q73" s="10"/>
    </row>
    <row r="74" spans="1:17" ht="12.75">
      <c r="A74" s="4">
        <f t="shared" si="6"/>
        <v>71</v>
      </c>
      <c r="B74" s="49" t="s">
        <v>451</v>
      </c>
      <c r="C74" s="50" t="s">
        <v>434</v>
      </c>
      <c r="D74" s="4">
        <v>25</v>
      </c>
      <c r="E74" s="50" t="s">
        <v>378</v>
      </c>
      <c r="F74" s="4" t="s">
        <v>22</v>
      </c>
      <c r="G74" s="4" t="s">
        <v>26</v>
      </c>
      <c r="H74" s="23"/>
      <c r="I74" s="51">
        <v>2</v>
      </c>
      <c r="J74" s="51">
        <v>20</v>
      </c>
      <c r="K74" s="51">
        <v>5</v>
      </c>
      <c r="L74" s="51">
        <v>2</v>
      </c>
      <c r="M74" s="51">
        <v>2</v>
      </c>
      <c r="N74" s="38">
        <f t="shared" si="7"/>
        <v>31</v>
      </c>
      <c r="O74" s="13">
        <f t="shared" si="8"/>
        <v>31</v>
      </c>
      <c r="P74" s="10"/>
      <c r="Q74" s="10"/>
    </row>
    <row r="75" spans="1:17" ht="12.75">
      <c r="A75" s="4">
        <f t="shared" si="6"/>
        <v>72</v>
      </c>
      <c r="B75" s="49" t="s">
        <v>452</v>
      </c>
      <c r="C75" s="50" t="s">
        <v>434</v>
      </c>
      <c r="D75" s="4">
        <v>25</v>
      </c>
      <c r="E75" s="50" t="s">
        <v>378</v>
      </c>
      <c r="F75" s="4" t="s">
        <v>22</v>
      </c>
      <c r="G75" s="4" t="s">
        <v>26</v>
      </c>
      <c r="H75" s="23"/>
      <c r="I75" s="51">
        <v>0</v>
      </c>
      <c r="J75" s="51">
        <v>20</v>
      </c>
      <c r="K75" s="51">
        <v>5</v>
      </c>
      <c r="L75" s="51">
        <v>0</v>
      </c>
      <c r="M75" s="51">
        <v>2</v>
      </c>
      <c r="N75" s="38">
        <f t="shared" si="7"/>
        <v>27</v>
      </c>
      <c r="O75" s="13">
        <f t="shared" si="8"/>
        <v>27</v>
      </c>
      <c r="P75" s="10"/>
      <c r="Q75" s="10"/>
    </row>
    <row r="76" spans="1:17" ht="12.75">
      <c r="A76" s="4">
        <f t="shared" si="6"/>
        <v>73</v>
      </c>
      <c r="B76" s="49" t="s">
        <v>453</v>
      </c>
      <c r="C76" s="50" t="s">
        <v>434</v>
      </c>
      <c r="D76" s="4">
        <v>25</v>
      </c>
      <c r="E76" s="50" t="s">
        <v>378</v>
      </c>
      <c r="F76" s="4" t="s">
        <v>22</v>
      </c>
      <c r="G76" s="4" t="s">
        <v>26</v>
      </c>
      <c r="H76" s="23"/>
      <c r="I76" s="51">
        <v>2</v>
      </c>
      <c r="J76" s="51">
        <v>15</v>
      </c>
      <c r="K76" s="51">
        <v>5</v>
      </c>
      <c r="L76" s="51">
        <v>0</v>
      </c>
      <c r="M76" s="51">
        <v>2</v>
      </c>
      <c r="N76" s="38">
        <f t="shared" si="7"/>
        <v>24</v>
      </c>
      <c r="O76" s="13">
        <f t="shared" si="8"/>
        <v>24</v>
      </c>
      <c r="P76" s="10"/>
      <c r="Q76" s="10"/>
    </row>
    <row r="77" spans="1:17" ht="12.75">
      <c r="A77" s="4">
        <f t="shared" si="6"/>
        <v>73</v>
      </c>
      <c r="B77" s="49" t="s">
        <v>454</v>
      </c>
      <c r="C77" s="50" t="s">
        <v>434</v>
      </c>
      <c r="D77" s="4">
        <v>25</v>
      </c>
      <c r="E77" s="50" t="s">
        <v>378</v>
      </c>
      <c r="F77" s="4" t="s">
        <v>22</v>
      </c>
      <c r="G77" s="4" t="s">
        <v>26</v>
      </c>
      <c r="H77" s="23"/>
      <c r="I77" s="51">
        <v>2</v>
      </c>
      <c r="J77" s="51">
        <v>15</v>
      </c>
      <c r="K77" s="51">
        <v>5</v>
      </c>
      <c r="L77" s="51">
        <v>0</v>
      </c>
      <c r="M77" s="51">
        <v>2</v>
      </c>
      <c r="N77" s="38">
        <f t="shared" si="7"/>
        <v>24</v>
      </c>
      <c r="O77" s="13">
        <f t="shared" si="8"/>
        <v>24</v>
      </c>
      <c r="P77" s="10"/>
      <c r="Q77" s="10"/>
    </row>
    <row r="78" spans="1:17" ht="12.75">
      <c r="A78" s="4">
        <f t="shared" si="6"/>
        <v>73</v>
      </c>
      <c r="B78" s="49" t="s">
        <v>455</v>
      </c>
      <c r="C78" s="50" t="s">
        <v>434</v>
      </c>
      <c r="D78" s="4">
        <v>25</v>
      </c>
      <c r="E78" s="50" t="s">
        <v>378</v>
      </c>
      <c r="F78" s="4" t="s">
        <v>22</v>
      </c>
      <c r="G78" s="4" t="s">
        <v>26</v>
      </c>
      <c r="H78" s="23"/>
      <c r="I78" s="51">
        <v>2</v>
      </c>
      <c r="J78" s="51">
        <v>15</v>
      </c>
      <c r="K78" s="51">
        <v>5</v>
      </c>
      <c r="L78" s="51">
        <v>0</v>
      </c>
      <c r="M78" s="51">
        <v>2</v>
      </c>
      <c r="N78" s="38">
        <f t="shared" si="7"/>
        <v>24</v>
      </c>
      <c r="O78" s="13">
        <f t="shared" si="8"/>
        <v>24</v>
      </c>
      <c r="P78" s="10"/>
      <c r="Q78" s="10"/>
    </row>
    <row r="79" spans="1:17" ht="12.75">
      <c r="A79" s="4">
        <f t="shared" si="6"/>
        <v>73</v>
      </c>
      <c r="B79" s="49" t="s">
        <v>456</v>
      </c>
      <c r="C79" s="50" t="s">
        <v>435</v>
      </c>
      <c r="D79" s="4">
        <v>25</v>
      </c>
      <c r="E79" s="50" t="s">
        <v>378</v>
      </c>
      <c r="F79" s="4" t="s">
        <v>22</v>
      </c>
      <c r="G79" s="4" t="s">
        <v>26</v>
      </c>
      <c r="H79" s="23"/>
      <c r="I79" s="51">
        <v>2</v>
      </c>
      <c r="J79" s="51">
        <v>15</v>
      </c>
      <c r="K79" s="51">
        <v>5</v>
      </c>
      <c r="L79" s="51">
        <v>0</v>
      </c>
      <c r="M79" s="51">
        <v>2</v>
      </c>
      <c r="N79" s="38">
        <f t="shared" si="7"/>
        <v>24</v>
      </c>
      <c r="O79" s="13">
        <f t="shared" si="8"/>
        <v>24</v>
      </c>
      <c r="P79" s="10"/>
      <c r="Q79" s="10"/>
    </row>
    <row r="80" spans="1:17" ht="12.75">
      <c r="A80" s="4">
        <f t="shared" si="6"/>
        <v>73</v>
      </c>
      <c r="B80" s="49" t="s">
        <v>457</v>
      </c>
      <c r="C80" s="50" t="s">
        <v>435</v>
      </c>
      <c r="D80" s="4">
        <v>25</v>
      </c>
      <c r="E80" s="50" t="s">
        <v>378</v>
      </c>
      <c r="F80" s="4" t="s">
        <v>22</v>
      </c>
      <c r="G80" s="4" t="s">
        <v>26</v>
      </c>
      <c r="H80" s="23"/>
      <c r="I80" s="51">
        <v>2</v>
      </c>
      <c r="J80" s="51">
        <v>15</v>
      </c>
      <c r="K80" s="51">
        <v>5</v>
      </c>
      <c r="L80" s="51">
        <v>0</v>
      </c>
      <c r="M80" s="51">
        <v>2</v>
      </c>
      <c r="N80" s="38">
        <f t="shared" si="7"/>
        <v>24</v>
      </c>
      <c r="O80" s="13">
        <f t="shared" si="8"/>
        <v>24</v>
      </c>
      <c r="P80" s="10"/>
      <c r="Q80" s="10"/>
    </row>
    <row r="81" spans="1:17" ht="12.75">
      <c r="A81" s="4">
        <f t="shared" si="6"/>
        <v>78</v>
      </c>
      <c r="B81" s="49" t="s">
        <v>458</v>
      </c>
      <c r="C81" s="50" t="s">
        <v>435</v>
      </c>
      <c r="D81" s="4">
        <v>25</v>
      </c>
      <c r="E81" s="50" t="s">
        <v>378</v>
      </c>
      <c r="F81" s="4" t="s">
        <v>22</v>
      </c>
      <c r="G81" s="4" t="s">
        <v>26</v>
      </c>
      <c r="H81" s="23"/>
      <c r="I81" s="51">
        <v>2</v>
      </c>
      <c r="J81" s="51">
        <v>15</v>
      </c>
      <c r="K81" s="51">
        <v>5</v>
      </c>
      <c r="L81" s="51">
        <v>0</v>
      </c>
      <c r="M81" s="51">
        <v>0</v>
      </c>
      <c r="N81" s="38">
        <f t="shared" si="7"/>
        <v>22</v>
      </c>
      <c r="O81" s="13">
        <f t="shared" si="8"/>
        <v>22</v>
      </c>
      <c r="P81" s="10"/>
      <c r="Q81" s="10"/>
    </row>
    <row r="82" spans="1:17" ht="12.75">
      <c r="A82" s="4">
        <f t="shared" si="6"/>
        <v>79</v>
      </c>
      <c r="B82" s="49" t="s">
        <v>459</v>
      </c>
      <c r="C82" s="50" t="s">
        <v>434</v>
      </c>
      <c r="D82" s="4">
        <v>25</v>
      </c>
      <c r="E82" s="50" t="s">
        <v>449</v>
      </c>
      <c r="F82" s="4" t="s">
        <v>22</v>
      </c>
      <c r="G82" s="4" t="s">
        <v>26</v>
      </c>
      <c r="H82" s="23"/>
      <c r="I82" s="51">
        <v>0</v>
      </c>
      <c r="J82" s="51">
        <v>15</v>
      </c>
      <c r="K82" s="51">
        <v>0</v>
      </c>
      <c r="L82" s="51">
        <v>0</v>
      </c>
      <c r="M82" s="51">
        <v>5</v>
      </c>
      <c r="N82" s="38">
        <f t="shared" si="7"/>
        <v>20</v>
      </c>
      <c r="O82" s="13">
        <f t="shared" si="8"/>
        <v>20</v>
      </c>
      <c r="P82" s="10"/>
      <c r="Q82" s="10"/>
    </row>
    <row r="83" spans="1:17" ht="12.75">
      <c r="A83" s="4">
        <f t="shared" si="6"/>
        <v>80</v>
      </c>
      <c r="B83" s="49" t="s">
        <v>460</v>
      </c>
      <c r="C83" s="50" t="s">
        <v>435</v>
      </c>
      <c r="D83" s="4">
        <v>25</v>
      </c>
      <c r="E83" s="4" t="s">
        <v>385</v>
      </c>
      <c r="F83" s="4" t="s">
        <v>22</v>
      </c>
      <c r="G83" s="4" t="s">
        <v>26</v>
      </c>
      <c r="H83" s="23"/>
      <c r="I83" s="51">
        <v>0</v>
      </c>
      <c r="J83" s="51">
        <v>10</v>
      </c>
      <c r="K83" s="51">
        <v>0</v>
      </c>
      <c r="L83" s="51">
        <v>5</v>
      </c>
      <c r="M83" s="51">
        <v>0</v>
      </c>
      <c r="N83" s="38">
        <f t="shared" si="7"/>
        <v>15</v>
      </c>
      <c r="O83" s="13">
        <f t="shared" si="8"/>
        <v>15</v>
      </c>
      <c r="P83" s="10"/>
      <c r="Q83" s="10"/>
    </row>
    <row r="84" spans="1:17" ht="12.75">
      <c r="A84" s="4">
        <f t="shared" si="6"/>
        <v>81</v>
      </c>
      <c r="B84" s="31" t="s">
        <v>509</v>
      </c>
      <c r="C84" s="4" t="s">
        <v>511</v>
      </c>
      <c r="D84" s="10">
        <v>7</v>
      </c>
      <c r="E84" s="30" t="s">
        <v>378</v>
      </c>
      <c r="F84" s="4" t="s">
        <v>22</v>
      </c>
      <c r="G84" s="4" t="s">
        <v>26</v>
      </c>
      <c r="H84" s="23"/>
      <c r="I84" s="30">
        <v>5</v>
      </c>
      <c r="J84" s="30">
        <v>20</v>
      </c>
      <c r="K84" s="30">
        <v>20</v>
      </c>
      <c r="L84" s="30">
        <v>10</v>
      </c>
      <c r="M84" s="30">
        <v>0</v>
      </c>
      <c r="N84" s="38">
        <f aca="true" t="shared" si="9" ref="N84:N105">SUM(I84:M84)</f>
        <v>55</v>
      </c>
      <c r="O84" s="13">
        <f aca="true" t="shared" si="10" ref="O84:O105">SUM(N84,H84)</f>
        <v>55</v>
      </c>
      <c r="P84" s="10" t="s">
        <v>14</v>
      </c>
      <c r="Q84" s="10"/>
    </row>
    <row r="85" spans="1:17" ht="12.75">
      <c r="A85" s="4">
        <f t="shared" si="6"/>
        <v>82</v>
      </c>
      <c r="B85" s="31" t="s">
        <v>510</v>
      </c>
      <c r="C85" s="4" t="s">
        <v>512</v>
      </c>
      <c r="D85" s="10">
        <v>7</v>
      </c>
      <c r="E85" s="30" t="s">
        <v>378</v>
      </c>
      <c r="F85" s="4" t="s">
        <v>22</v>
      </c>
      <c r="G85" s="4" t="s">
        <v>26</v>
      </c>
      <c r="H85" s="23"/>
      <c r="I85" s="30">
        <v>0</v>
      </c>
      <c r="J85" s="30">
        <v>0</v>
      </c>
      <c r="K85" s="30">
        <v>20</v>
      </c>
      <c r="L85" s="30">
        <v>10</v>
      </c>
      <c r="M85" s="30">
        <v>20</v>
      </c>
      <c r="N85" s="38">
        <f t="shared" si="9"/>
        <v>50</v>
      </c>
      <c r="O85" s="13">
        <f t="shared" si="10"/>
        <v>50</v>
      </c>
      <c r="P85" s="10" t="s">
        <v>14</v>
      </c>
      <c r="Q85" s="10"/>
    </row>
    <row r="86" spans="1:17" ht="12.75">
      <c r="A86" s="4">
        <f t="shared" si="6"/>
        <v>83</v>
      </c>
      <c r="B86" s="31" t="s">
        <v>513</v>
      </c>
      <c r="C86" s="4" t="s">
        <v>511</v>
      </c>
      <c r="D86" s="10">
        <v>7</v>
      </c>
      <c r="E86" s="30" t="s">
        <v>378</v>
      </c>
      <c r="F86" s="4" t="s">
        <v>22</v>
      </c>
      <c r="G86" s="4" t="s">
        <v>26</v>
      </c>
      <c r="H86" s="23"/>
      <c r="I86" s="30">
        <v>0</v>
      </c>
      <c r="J86" s="30">
        <v>20</v>
      </c>
      <c r="K86" s="30">
        <v>20</v>
      </c>
      <c r="L86" s="30">
        <v>5</v>
      </c>
      <c r="M86" s="30">
        <v>0</v>
      </c>
      <c r="N86" s="38">
        <f t="shared" si="9"/>
        <v>45</v>
      </c>
      <c r="O86" s="13">
        <f t="shared" si="10"/>
        <v>45</v>
      </c>
      <c r="P86" s="10"/>
      <c r="Q86" s="10"/>
    </row>
    <row r="87" spans="1:17" ht="12.75">
      <c r="A87" s="4">
        <f t="shared" si="6"/>
        <v>83</v>
      </c>
      <c r="B87" s="31" t="s">
        <v>514</v>
      </c>
      <c r="C87" s="4" t="s">
        <v>505</v>
      </c>
      <c r="D87" s="10">
        <v>7</v>
      </c>
      <c r="E87" s="30" t="s">
        <v>378</v>
      </c>
      <c r="F87" s="4" t="s">
        <v>22</v>
      </c>
      <c r="G87" s="4" t="s">
        <v>26</v>
      </c>
      <c r="H87" s="23"/>
      <c r="I87" s="30">
        <v>5</v>
      </c>
      <c r="J87" s="30">
        <v>20</v>
      </c>
      <c r="K87" s="30">
        <v>20</v>
      </c>
      <c r="L87" s="30">
        <v>0</v>
      </c>
      <c r="M87" s="30">
        <v>0</v>
      </c>
      <c r="N87" s="38">
        <f t="shared" si="9"/>
        <v>45</v>
      </c>
      <c r="O87" s="13">
        <f t="shared" si="10"/>
        <v>45</v>
      </c>
      <c r="P87" s="10"/>
      <c r="Q87" s="10"/>
    </row>
    <row r="88" spans="1:17" ht="12.75">
      <c r="A88" s="4">
        <f t="shared" si="6"/>
        <v>83</v>
      </c>
      <c r="B88" s="31" t="s">
        <v>515</v>
      </c>
      <c r="C88" s="4" t="s">
        <v>505</v>
      </c>
      <c r="D88" s="10">
        <v>7</v>
      </c>
      <c r="E88" s="30" t="s">
        <v>378</v>
      </c>
      <c r="F88" s="4" t="s">
        <v>22</v>
      </c>
      <c r="G88" s="4" t="s">
        <v>26</v>
      </c>
      <c r="H88" s="23"/>
      <c r="I88" s="30">
        <v>5</v>
      </c>
      <c r="J88" s="30">
        <v>20</v>
      </c>
      <c r="K88" s="30">
        <v>20</v>
      </c>
      <c r="L88" s="30">
        <v>0</v>
      </c>
      <c r="M88" s="30">
        <v>0</v>
      </c>
      <c r="N88" s="38">
        <f t="shared" si="9"/>
        <v>45</v>
      </c>
      <c r="O88" s="13">
        <f t="shared" si="10"/>
        <v>45</v>
      </c>
      <c r="P88" s="10"/>
      <c r="Q88" s="10"/>
    </row>
    <row r="89" spans="1:17" ht="12.75">
      <c r="A89" s="4">
        <f t="shared" si="6"/>
        <v>83</v>
      </c>
      <c r="B89" s="31" t="s">
        <v>516</v>
      </c>
      <c r="C89" s="4" t="s">
        <v>505</v>
      </c>
      <c r="D89" s="10">
        <v>7</v>
      </c>
      <c r="E89" s="30" t="s">
        <v>378</v>
      </c>
      <c r="F89" s="4" t="s">
        <v>22</v>
      </c>
      <c r="G89" s="4" t="s">
        <v>26</v>
      </c>
      <c r="H89" s="23"/>
      <c r="I89" s="30">
        <v>5</v>
      </c>
      <c r="J89" s="30">
        <v>20</v>
      </c>
      <c r="K89" s="30">
        <v>20</v>
      </c>
      <c r="L89" s="30">
        <v>0</v>
      </c>
      <c r="M89" s="30">
        <v>0</v>
      </c>
      <c r="N89" s="38">
        <f t="shared" si="9"/>
        <v>45</v>
      </c>
      <c r="O89" s="13">
        <f t="shared" si="10"/>
        <v>45</v>
      </c>
      <c r="P89" s="10"/>
      <c r="Q89" s="10"/>
    </row>
    <row r="90" spans="1:17" ht="12.75">
      <c r="A90" s="4">
        <f t="shared" si="6"/>
        <v>87</v>
      </c>
      <c r="B90" s="31" t="s">
        <v>517</v>
      </c>
      <c r="C90" s="4" t="s">
        <v>505</v>
      </c>
      <c r="D90" s="10">
        <v>7</v>
      </c>
      <c r="E90" s="30" t="s">
        <v>378</v>
      </c>
      <c r="F90" s="4" t="s">
        <v>22</v>
      </c>
      <c r="G90" s="4" t="s">
        <v>26</v>
      </c>
      <c r="H90" s="23"/>
      <c r="I90" s="30">
        <v>0</v>
      </c>
      <c r="J90" s="30">
        <v>20</v>
      </c>
      <c r="K90" s="30">
        <v>20</v>
      </c>
      <c r="L90" s="30">
        <v>0</v>
      </c>
      <c r="M90" s="30">
        <v>0</v>
      </c>
      <c r="N90" s="38">
        <f t="shared" si="9"/>
        <v>40</v>
      </c>
      <c r="O90" s="13">
        <f t="shared" si="10"/>
        <v>40</v>
      </c>
      <c r="P90" s="10"/>
      <c r="Q90" s="10"/>
    </row>
    <row r="91" spans="1:17" ht="12.75">
      <c r="A91" s="4">
        <f t="shared" si="6"/>
        <v>87</v>
      </c>
      <c r="B91" s="31" t="s">
        <v>518</v>
      </c>
      <c r="C91" s="4" t="s">
        <v>505</v>
      </c>
      <c r="D91" s="10">
        <v>7</v>
      </c>
      <c r="E91" s="30" t="s">
        <v>378</v>
      </c>
      <c r="F91" s="4" t="s">
        <v>22</v>
      </c>
      <c r="G91" s="4" t="s">
        <v>26</v>
      </c>
      <c r="H91" s="23"/>
      <c r="I91" s="30">
        <v>0</v>
      </c>
      <c r="J91" s="30">
        <v>20</v>
      </c>
      <c r="K91" s="30">
        <v>20</v>
      </c>
      <c r="L91" s="30">
        <v>0</v>
      </c>
      <c r="M91" s="30">
        <v>0</v>
      </c>
      <c r="N91" s="38">
        <f t="shared" si="9"/>
        <v>40</v>
      </c>
      <c r="O91" s="13">
        <f t="shared" si="10"/>
        <v>40</v>
      </c>
      <c r="P91" s="10"/>
      <c r="Q91" s="10"/>
    </row>
    <row r="92" spans="1:17" ht="12.75">
      <c r="A92" s="4">
        <f t="shared" si="6"/>
        <v>87</v>
      </c>
      <c r="B92" s="31" t="s">
        <v>519</v>
      </c>
      <c r="C92" s="4" t="s">
        <v>505</v>
      </c>
      <c r="D92" s="10">
        <v>7</v>
      </c>
      <c r="E92" s="30" t="s">
        <v>378</v>
      </c>
      <c r="F92" s="4" t="s">
        <v>22</v>
      </c>
      <c r="G92" s="4" t="s">
        <v>26</v>
      </c>
      <c r="H92" s="23"/>
      <c r="I92" s="30">
        <v>0</v>
      </c>
      <c r="J92" s="30">
        <v>20</v>
      </c>
      <c r="K92" s="30">
        <v>20</v>
      </c>
      <c r="L92" s="30">
        <v>0</v>
      </c>
      <c r="M92" s="30">
        <v>0</v>
      </c>
      <c r="N92" s="38">
        <f t="shared" si="9"/>
        <v>40</v>
      </c>
      <c r="O92" s="13">
        <f t="shared" si="10"/>
        <v>40</v>
      </c>
      <c r="P92" s="10"/>
      <c r="Q92" s="10"/>
    </row>
    <row r="93" spans="1:17" ht="12.75">
      <c r="A93" s="4">
        <f t="shared" si="6"/>
        <v>87</v>
      </c>
      <c r="B93" s="31" t="s">
        <v>520</v>
      </c>
      <c r="C93" s="4" t="s">
        <v>505</v>
      </c>
      <c r="D93" s="10">
        <v>7</v>
      </c>
      <c r="E93" s="4" t="s">
        <v>385</v>
      </c>
      <c r="F93" s="4" t="s">
        <v>22</v>
      </c>
      <c r="G93" s="4" t="s">
        <v>26</v>
      </c>
      <c r="H93" s="23"/>
      <c r="I93" s="30">
        <v>0</v>
      </c>
      <c r="J93" s="30">
        <v>20</v>
      </c>
      <c r="K93" s="30">
        <v>20</v>
      </c>
      <c r="L93" s="30">
        <v>0</v>
      </c>
      <c r="M93" s="30">
        <v>0</v>
      </c>
      <c r="N93" s="38">
        <f t="shared" si="9"/>
        <v>40</v>
      </c>
      <c r="O93" s="13">
        <f t="shared" si="10"/>
        <v>40</v>
      </c>
      <c r="P93" s="10"/>
      <c r="Q93" s="10"/>
    </row>
    <row r="94" spans="1:17" ht="12.75">
      <c r="A94" s="4">
        <f t="shared" si="6"/>
        <v>87</v>
      </c>
      <c r="B94" s="31" t="s">
        <v>521</v>
      </c>
      <c r="C94" s="4" t="s">
        <v>505</v>
      </c>
      <c r="D94" s="10">
        <v>7</v>
      </c>
      <c r="E94" s="30" t="s">
        <v>378</v>
      </c>
      <c r="F94" s="4" t="s">
        <v>22</v>
      </c>
      <c r="G94" s="4" t="s">
        <v>26</v>
      </c>
      <c r="H94" s="23"/>
      <c r="I94" s="30">
        <v>0</v>
      </c>
      <c r="J94" s="30">
        <v>20</v>
      </c>
      <c r="K94" s="30">
        <v>20</v>
      </c>
      <c r="L94" s="30">
        <v>0</v>
      </c>
      <c r="M94" s="30">
        <v>0</v>
      </c>
      <c r="N94" s="38">
        <f t="shared" si="9"/>
        <v>40</v>
      </c>
      <c r="O94" s="13">
        <f t="shared" si="10"/>
        <v>40</v>
      </c>
      <c r="P94" s="10"/>
      <c r="Q94" s="10"/>
    </row>
    <row r="95" spans="1:17" ht="12.75">
      <c r="A95" s="4">
        <f t="shared" si="6"/>
        <v>92</v>
      </c>
      <c r="B95" s="31" t="s">
        <v>522</v>
      </c>
      <c r="C95" s="4" t="s">
        <v>505</v>
      </c>
      <c r="D95" s="10">
        <v>7</v>
      </c>
      <c r="E95" s="4" t="s">
        <v>385</v>
      </c>
      <c r="F95" s="4" t="s">
        <v>22</v>
      </c>
      <c r="G95" s="4" t="s">
        <v>26</v>
      </c>
      <c r="H95" s="23"/>
      <c r="I95" s="30">
        <v>5</v>
      </c>
      <c r="J95" s="30">
        <v>20</v>
      </c>
      <c r="K95" s="30">
        <v>0</v>
      </c>
      <c r="L95" s="30">
        <v>5</v>
      </c>
      <c r="M95" s="30">
        <v>0</v>
      </c>
      <c r="N95" s="38">
        <f t="shared" si="9"/>
        <v>30</v>
      </c>
      <c r="O95" s="13">
        <f t="shared" si="10"/>
        <v>30</v>
      </c>
      <c r="P95" s="10"/>
      <c r="Q95" s="10"/>
    </row>
    <row r="96" spans="1:17" ht="12.75">
      <c r="A96" s="4">
        <f t="shared" si="6"/>
        <v>93</v>
      </c>
      <c r="B96" s="31" t="s">
        <v>523</v>
      </c>
      <c r="C96" s="4" t="s">
        <v>512</v>
      </c>
      <c r="D96" s="10">
        <v>7</v>
      </c>
      <c r="E96" s="30" t="s">
        <v>378</v>
      </c>
      <c r="F96" s="4" t="s">
        <v>22</v>
      </c>
      <c r="G96" s="4" t="s">
        <v>26</v>
      </c>
      <c r="H96" s="23"/>
      <c r="I96" s="30">
        <v>0</v>
      </c>
      <c r="J96" s="30">
        <v>20</v>
      </c>
      <c r="K96" s="30">
        <v>5</v>
      </c>
      <c r="L96" s="30">
        <v>0</v>
      </c>
      <c r="M96" s="30">
        <v>0</v>
      </c>
      <c r="N96" s="38">
        <f t="shared" si="9"/>
        <v>25</v>
      </c>
      <c r="O96" s="13">
        <f t="shared" si="10"/>
        <v>25</v>
      </c>
      <c r="P96" s="10"/>
      <c r="Q96" s="10"/>
    </row>
    <row r="97" spans="1:17" ht="12.75">
      <c r="A97" s="4">
        <f t="shared" si="6"/>
        <v>93</v>
      </c>
      <c r="B97" s="31" t="s">
        <v>524</v>
      </c>
      <c r="C97" s="4" t="s">
        <v>512</v>
      </c>
      <c r="D97" s="10">
        <v>7</v>
      </c>
      <c r="E97" s="30" t="s">
        <v>378</v>
      </c>
      <c r="F97" s="4" t="s">
        <v>22</v>
      </c>
      <c r="G97" s="4" t="s">
        <v>26</v>
      </c>
      <c r="H97" s="23"/>
      <c r="I97" s="30">
        <v>0</v>
      </c>
      <c r="J97" s="30">
        <v>20</v>
      </c>
      <c r="K97" s="30">
        <v>0</v>
      </c>
      <c r="L97" s="30">
        <v>5</v>
      </c>
      <c r="M97" s="30">
        <v>0</v>
      </c>
      <c r="N97" s="38">
        <f t="shared" si="9"/>
        <v>25</v>
      </c>
      <c r="O97" s="13">
        <f t="shared" si="10"/>
        <v>25</v>
      </c>
      <c r="P97" s="10"/>
      <c r="Q97" s="10"/>
    </row>
    <row r="98" spans="1:17" ht="12.75">
      <c r="A98" s="4">
        <f t="shared" si="6"/>
        <v>93</v>
      </c>
      <c r="B98" s="31" t="s">
        <v>302</v>
      </c>
      <c r="C98" s="4" t="s">
        <v>512</v>
      </c>
      <c r="D98" s="10">
        <v>7</v>
      </c>
      <c r="E98" s="30" t="s">
        <v>378</v>
      </c>
      <c r="F98" s="4" t="s">
        <v>22</v>
      </c>
      <c r="G98" s="4" t="s">
        <v>26</v>
      </c>
      <c r="H98" s="23"/>
      <c r="I98" s="30">
        <v>0</v>
      </c>
      <c r="J98" s="30">
        <v>20</v>
      </c>
      <c r="K98" s="30">
        <v>0</v>
      </c>
      <c r="L98" s="30">
        <v>5</v>
      </c>
      <c r="M98" s="30">
        <v>0</v>
      </c>
      <c r="N98" s="38">
        <f t="shared" si="9"/>
        <v>25</v>
      </c>
      <c r="O98" s="13">
        <f t="shared" si="10"/>
        <v>25</v>
      </c>
      <c r="P98" s="10"/>
      <c r="Q98" s="10"/>
    </row>
    <row r="99" spans="1:17" ht="12.75">
      <c r="A99" s="4">
        <f t="shared" si="6"/>
        <v>96</v>
      </c>
      <c r="B99" s="31" t="s">
        <v>525</v>
      </c>
      <c r="C99" s="4" t="s">
        <v>505</v>
      </c>
      <c r="D99" s="10">
        <v>7</v>
      </c>
      <c r="E99" s="30" t="s">
        <v>378</v>
      </c>
      <c r="F99" s="4" t="s">
        <v>22</v>
      </c>
      <c r="G99" s="4" t="s">
        <v>26</v>
      </c>
      <c r="H99" s="23"/>
      <c r="I99" s="30">
        <v>0</v>
      </c>
      <c r="J99" s="30">
        <v>20</v>
      </c>
      <c r="K99" s="30">
        <v>0</v>
      </c>
      <c r="L99" s="30">
        <v>0</v>
      </c>
      <c r="M99" s="30">
        <v>0</v>
      </c>
      <c r="N99" s="38">
        <f t="shared" si="9"/>
        <v>20</v>
      </c>
      <c r="O99" s="13">
        <f t="shared" si="10"/>
        <v>20</v>
      </c>
      <c r="P99" s="10"/>
      <c r="Q99" s="10"/>
    </row>
    <row r="100" spans="1:17" ht="12.75">
      <c r="A100" s="4">
        <f t="shared" si="6"/>
        <v>97</v>
      </c>
      <c r="B100" s="31" t="s">
        <v>526</v>
      </c>
      <c r="C100" s="4" t="s">
        <v>512</v>
      </c>
      <c r="D100" s="10">
        <v>7</v>
      </c>
      <c r="E100" s="30" t="s">
        <v>378</v>
      </c>
      <c r="F100" s="4" t="s">
        <v>22</v>
      </c>
      <c r="G100" s="4" t="s">
        <v>26</v>
      </c>
      <c r="H100" s="23"/>
      <c r="I100" s="30">
        <v>0</v>
      </c>
      <c r="J100" s="30">
        <v>0</v>
      </c>
      <c r="K100" s="30">
        <v>5</v>
      </c>
      <c r="L100" s="30">
        <v>0</v>
      </c>
      <c r="M100" s="30">
        <v>0</v>
      </c>
      <c r="N100" s="38">
        <f t="shared" si="9"/>
        <v>5</v>
      </c>
      <c r="O100" s="13">
        <f t="shared" si="10"/>
        <v>5</v>
      </c>
      <c r="P100" s="10"/>
      <c r="Q100" s="10"/>
    </row>
    <row r="101" spans="1:17" ht="12.75">
      <c r="A101" s="4">
        <f t="shared" si="6"/>
        <v>97</v>
      </c>
      <c r="B101" s="31" t="s">
        <v>527</v>
      </c>
      <c r="C101" s="4" t="s">
        <v>505</v>
      </c>
      <c r="D101" s="10">
        <v>7</v>
      </c>
      <c r="E101" s="46" t="s">
        <v>506</v>
      </c>
      <c r="F101" s="4" t="s">
        <v>22</v>
      </c>
      <c r="G101" s="4" t="s">
        <v>26</v>
      </c>
      <c r="H101" s="23"/>
      <c r="I101" s="30">
        <v>0</v>
      </c>
      <c r="J101" s="30">
        <v>0</v>
      </c>
      <c r="K101" s="30">
        <v>5</v>
      </c>
      <c r="L101" s="30">
        <v>0</v>
      </c>
      <c r="M101" s="30">
        <v>0</v>
      </c>
      <c r="N101" s="38">
        <f t="shared" si="9"/>
        <v>5</v>
      </c>
      <c r="O101" s="13">
        <f t="shared" si="10"/>
        <v>5</v>
      </c>
      <c r="P101" s="10"/>
      <c r="Q101" s="10"/>
    </row>
    <row r="102" spans="1:17" ht="12.75">
      <c r="A102" s="4">
        <f t="shared" si="6"/>
        <v>99</v>
      </c>
      <c r="B102" s="31" t="s">
        <v>528</v>
      </c>
      <c r="C102" s="4" t="s">
        <v>505</v>
      </c>
      <c r="D102" s="10">
        <v>7</v>
      </c>
      <c r="E102" s="46" t="s">
        <v>506</v>
      </c>
      <c r="F102" s="4" t="s">
        <v>22</v>
      </c>
      <c r="G102" s="4" t="s">
        <v>26</v>
      </c>
      <c r="H102" s="23"/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8">
        <f t="shared" si="9"/>
        <v>0</v>
      </c>
      <c r="O102" s="13">
        <f t="shared" si="10"/>
        <v>0</v>
      </c>
      <c r="P102" s="10"/>
      <c r="Q102" s="10"/>
    </row>
    <row r="103" spans="1:17" ht="13.5" customHeight="1">
      <c r="A103" s="4">
        <f t="shared" si="6"/>
        <v>100</v>
      </c>
      <c r="B103" s="57" t="s">
        <v>598</v>
      </c>
      <c r="C103" s="30" t="s">
        <v>557</v>
      </c>
      <c r="D103" s="30">
        <v>14</v>
      </c>
      <c r="E103" s="46" t="s">
        <v>614</v>
      </c>
      <c r="F103" s="4" t="s">
        <v>22</v>
      </c>
      <c r="G103" s="4" t="s">
        <v>26</v>
      </c>
      <c r="H103" s="23"/>
      <c r="I103" s="46">
        <v>10</v>
      </c>
      <c r="J103" s="46">
        <v>20</v>
      </c>
      <c r="K103" s="46">
        <v>20</v>
      </c>
      <c r="L103" s="46">
        <v>0</v>
      </c>
      <c r="M103" s="46">
        <v>10</v>
      </c>
      <c r="N103" s="38">
        <f t="shared" si="9"/>
        <v>60</v>
      </c>
      <c r="O103" s="13">
        <f t="shared" si="10"/>
        <v>60</v>
      </c>
      <c r="P103" s="10" t="s">
        <v>14</v>
      </c>
      <c r="Q103" s="10"/>
    </row>
    <row r="104" spans="1:17" ht="13.5" customHeight="1">
      <c r="A104" s="4">
        <f t="shared" si="6"/>
        <v>101</v>
      </c>
      <c r="B104" s="57" t="s">
        <v>596</v>
      </c>
      <c r="C104" s="30" t="s">
        <v>557</v>
      </c>
      <c r="D104" s="30">
        <v>14</v>
      </c>
      <c r="E104" s="46" t="s">
        <v>614</v>
      </c>
      <c r="F104" s="4" t="s">
        <v>22</v>
      </c>
      <c r="G104" s="4" t="s">
        <v>26</v>
      </c>
      <c r="H104" s="23"/>
      <c r="I104" s="46">
        <v>0</v>
      </c>
      <c r="J104" s="46">
        <v>20</v>
      </c>
      <c r="K104" s="46">
        <v>17</v>
      </c>
      <c r="L104" s="46">
        <v>2</v>
      </c>
      <c r="M104" s="46">
        <v>20</v>
      </c>
      <c r="N104" s="38">
        <f t="shared" si="9"/>
        <v>59</v>
      </c>
      <c r="O104" s="13">
        <f t="shared" si="10"/>
        <v>59</v>
      </c>
      <c r="P104" s="10" t="s">
        <v>14</v>
      </c>
      <c r="Q104" s="10"/>
    </row>
    <row r="105" spans="1:17" ht="13.5" customHeight="1">
      <c r="A105" s="4">
        <f t="shared" si="6"/>
        <v>102</v>
      </c>
      <c r="B105" s="57" t="s">
        <v>597</v>
      </c>
      <c r="C105" s="30" t="s">
        <v>557</v>
      </c>
      <c r="D105" s="30">
        <v>14</v>
      </c>
      <c r="E105" s="46" t="s">
        <v>574</v>
      </c>
      <c r="F105" s="4" t="s">
        <v>22</v>
      </c>
      <c r="G105" s="4" t="s">
        <v>26</v>
      </c>
      <c r="H105" s="23"/>
      <c r="I105" s="46">
        <v>5</v>
      </c>
      <c r="J105" s="46">
        <v>2</v>
      </c>
      <c r="K105" s="46">
        <v>20</v>
      </c>
      <c r="L105" s="46">
        <v>0</v>
      </c>
      <c r="M105" s="46">
        <v>20</v>
      </c>
      <c r="N105" s="38">
        <f t="shared" si="9"/>
        <v>47</v>
      </c>
      <c r="O105" s="13">
        <f t="shared" si="10"/>
        <v>47</v>
      </c>
      <c r="P105" s="10"/>
      <c r="Q105" s="10"/>
    </row>
    <row r="106" spans="1:17" ht="13.5" customHeight="1">
      <c r="A106" s="4">
        <f t="shared" si="6"/>
        <v>103</v>
      </c>
      <c r="B106" s="57" t="s">
        <v>603</v>
      </c>
      <c r="C106" s="30" t="s">
        <v>557</v>
      </c>
      <c r="D106" s="30">
        <v>14</v>
      </c>
      <c r="E106" s="46" t="s">
        <v>574</v>
      </c>
      <c r="F106" s="4" t="s">
        <v>22</v>
      </c>
      <c r="G106" s="4" t="s">
        <v>26</v>
      </c>
      <c r="H106" s="23"/>
      <c r="I106" s="46">
        <v>10</v>
      </c>
      <c r="J106" s="46">
        <v>15</v>
      </c>
      <c r="K106" s="46">
        <v>0</v>
      </c>
      <c r="L106" s="46">
        <v>0</v>
      </c>
      <c r="M106" s="46">
        <v>20</v>
      </c>
      <c r="N106" s="38">
        <f aca="true" t="shared" si="11" ref="N106:N122">SUM(I106:M106)</f>
        <v>45</v>
      </c>
      <c r="O106" s="13">
        <f aca="true" t="shared" si="12" ref="O106:O122">SUM(N106,H106)</f>
        <v>45</v>
      </c>
      <c r="P106" s="10" t="s">
        <v>14</v>
      </c>
      <c r="Q106" s="10"/>
    </row>
    <row r="107" spans="1:17" ht="13.5" customHeight="1">
      <c r="A107" s="4">
        <f t="shared" si="6"/>
        <v>104</v>
      </c>
      <c r="B107" s="57" t="s">
        <v>599</v>
      </c>
      <c r="C107" s="30" t="s">
        <v>557</v>
      </c>
      <c r="D107" s="30">
        <v>14</v>
      </c>
      <c r="E107" s="46" t="s">
        <v>574</v>
      </c>
      <c r="F107" s="4" t="s">
        <v>22</v>
      </c>
      <c r="G107" s="4" t="s">
        <v>26</v>
      </c>
      <c r="H107" s="23"/>
      <c r="I107" s="46">
        <v>0</v>
      </c>
      <c r="J107" s="46">
        <v>0</v>
      </c>
      <c r="K107" s="46">
        <v>20</v>
      </c>
      <c r="L107" s="46">
        <v>0</v>
      </c>
      <c r="M107" s="46">
        <v>20</v>
      </c>
      <c r="N107" s="38">
        <f t="shared" si="11"/>
        <v>40</v>
      </c>
      <c r="O107" s="13">
        <f t="shared" si="12"/>
        <v>40</v>
      </c>
      <c r="P107" s="10"/>
      <c r="Q107" s="10"/>
    </row>
    <row r="108" spans="1:17" ht="13.5" customHeight="1">
      <c r="A108" s="4">
        <f t="shared" si="6"/>
        <v>105</v>
      </c>
      <c r="B108" s="57" t="s">
        <v>600</v>
      </c>
      <c r="C108" s="30" t="s">
        <v>557</v>
      </c>
      <c r="D108" s="30">
        <v>14</v>
      </c>
      <c r="E108" s="46" t="s">
        <v>574</v>
      </c>
      <c r="F108" s="4" t="s">
        <v>22</v>
      </c>
      <c r="G108" s="4" t="s">
        <v>26</v>
      </c>
      <c r="H108" s="23"/>
      <c r="I108" s="46">
        <v>0</v>
      </c>
      <c r="J108" s="46">
        <v>15</v>
      </c>
      <c r="K108" s="46">
        <v>0</v>
      </c>
      <c r="L108" s="46">
        <v>0</v>
      </c>
      <c r="M108" s="46">
        <v>20</v>
      </c>
      <c r="N108" s="38">
        <f t="shared" si="11"/>
        <v>35</v>
      </c>
      <c r="O108" s="13">
        <f t="shared" si="12"/>
        <v>35</v>
      </c>
      <c r="P108" s="10"/>
      <c r="Q108" s="10"/>
    </row>
    <row r="109" spans="1:17" ht="13.5" customHeight="1">
      <c r="A109" s="4">
        <f t="shared" si="6"/>
        <v>106</v>
      </c>
      <c r="B109" s="57" t="s">
        <v>601</v>
      </c>
      <c r="C109" s="30" t="s">
        <v>557</v>
      </c>
      <c r="D109" s="30">
        <v>14</v>
      </c>
      <c r="E109" s="46" t="s">
        <v>615</v>
      </c>
      <c r="F109" s="4" t="s">
        <v>22</v>
      </c>
      <c r="G109" s="4" t="s">
        <v>26</v>
      </c>
      <c r="H109" s="23"/>
      <c r="I109" s="46">
        <v>5</v>
      </c>
      <c r="J109" s="46">
        <v>0</v>
      </c>
      <c r="K109" s="46">
        <v>0</v>
      </c>
      <c r="L109" s="46">
        <v>5</v>
      </c>
      <c r="M109" s="46">
        <v>20</v>
      </c>
      <c r="N109" s="38">
        <f t="shared" si="11"/>
        <v>30</v>
      </c>
      <c r="O109" s="13">
        <f t="shared" si="12"/>
        <v>30</v>
      </c>
      <c r="P109" s="10"/>
      <c r="Q109" s="10"/>
    </row>
    <row r="110" spans="1:17" ht="13.5" customHeight="1">
      <c r="A110" s="4">
        <f t="shared" si="6"/>
        <v>107</v>
      </c>
      <c r="B110" s="57" t="s">
        <v>602</v>
      </c>
      <c r="C110" s="30" t="s">
        <v>557</v>
      </c>
      <c r="D110" s="30">
        <v>14</v>
      </c>
      <c r="E110" s="46" t="s">
        <v>574</v>
      </c>
      <c r="F110" s="4" t="s">
        <v>22</v>
      </c>
      <c r="G110" s="4" t="s">
        <v>26</v>
      </c>
      <c r="H110" s="23"/>
      <c r="I110" s="46">
        <v>0</v>
      </c>
      <c r="J110" s="46">
        <v>4</v>
      </c>
      <c r="K110" s="46">
        <v>20</v>
      </c>
      <c r="L110" s="46">
        <v>5</v>
      </c>
      <c r="M110" s="46">
        <v>0</v>
      </c>
      <c r="N110" s="38">
        <f t="shared" si="11"/>
        <v>29</v>
      </c>
      <c r="O110" s="13">
        <f t="shared" si="12"/>
        <v>29</v>
      </c>
      <c r="P110" s="10"/>
      <c r="Q110" s="10"/>
    </row>
    <row r="111" spans="1:17" ht="13.5" customHeight="1">
      <c r="A111" s="4">
        <f t="shared" si="6"/>
        <v>108</v>
      </c>
      <c r="B111" s="57" t="s">
        <v>569</v>
      </c>
      <c r="C111" s="30" t="s">
        <v>557</v>
      </c>
      <c r="D111" s="30">
        <v>14</v>
      </c>
      <c r="E111" s="46" t="s">
        <v>616</v>
      </c>
      <c r="F111" s="4" t="s">
        <v>22</v>
      </c>
      <c r="G111" s="4" t="s">
        <v>26</v>
      </c>
      <c r="H111" s="23"/>
      <c r="I111" s="46">
        <v>5</v>
      </c>
      <c r="J111" s="46">
        <v>10</v>
      </c>
      <c r="K111" s="46">
        <v>0</v>
      </c>
      <c r="L111" s="46">
        <v>10</v>
      </c>
      <c r="M111" s="46">
        <v>0</v>
      </c>
      <c r="N111" s="38">
        <f t="shared" si="11"/>
        <v>25</v>
      </c>
      <c r="O111" s="13">
        <f t="shared" si="12"/>
        <v>25</v>
      </c>
      <c r="P111" s="10"/>
      <c r="Q111" s="10"/>
    </row>
    <row r="112" spans="1:17" ht="13.5" customHeight="1">
      <c r="A112" s="4">
        <f t="shared" si="6"/>
        <v>108</v>
      </c>
      <c r="B112" s="57" t="s">
        <v>471</v>
      </c>
      <c r="C112" s="30" t="s">
        <v>557</v>
      </c>
      <c r="D112" s="30">
        <v>14</v>
      </c>
      <c r="E112" s="46" t="s">
        <v>617</v>
      </c>
      <c r="F112" s="4" t="s">
        <v>22</v>
      </c>
      <c r="G112" s="4" t="s">
        <v>26</v>
      </c>
      <c r="H112" s="23"/>
      <c r="I112" s="46">
        <v>0</v>
      </c>
      <c r="J112" s="46">
        <v>0</v>
      </c>
      <c r="K112" s="46">
        <v>20</v>
      </c>
      <c r="L112" s="46">
        <v>5</v>
      </c>
      <c r="M112" s="46">
        <v>0</v>
      </c>
      <c r="N112" s="38">
        <f t="shared" si="11"/>
        <v>25</v>
      </c>
      <c r="O112" s="13">
        <f t="shared" si="12"/>
        <v>25</v>
      </c>
      <c r="P112" s="10"/>
      <c r="Q112" s="10"/>
    </row>
    <row r="113" spans="1:17" ht="13.5" customHeight="1">
      <c r="A113" s="4">
        <f t="shared" si="6"/>
        <v>110</v>
      </c>
      <c r="B113" s="57" t="s">
        <v>604</v>
      </c>
      <c r="C113" s="30" t="s">
        <v>557</v>
      </c>
      <c r="D113" s="30">
        <v>14</v>
      </c>
      <c r="E113" s="46" t="s">
        <v>574</v>
      </c>
      <c r="F113" s="4" t="s">
        <v>22</v>
      </c>
      <c r="G113" s="4" t="s">
        <v>26</v>
      </c>
      <c r="H113" s="23"/>
      <c r="I113" s="46">
        <v>0</v>
      </c>
      <c r="J113" s="46">
        <v>4</v>
      </c>
      <c r="K113" s="46">
        <v>20</v>
      </c>
      <c r="L113" s="46">
        <v>0</v>
      </c>
      <c r="M113" s="46">
        <v>0</v>
      </c>
      <c r="N113" s="38">
        <f t="shared" si="11"/>
        <v>24</v>
      </c>
      <c r="O113" s="13">
        <f t="shared" si="12"/>
        <v>24</v>
      </c>
      <c r="P113" s="10"/>
      <c r="Q113" s="10"/>
    </row>
    <row r="114" spans="1:17" ht="13.5" customHeight="1">
      <c r="A114" s="4">
        <f t="shared" si="6"/>
        <v>111</v>
      </c>
      <c r="B114" s="57" t="s">
        <v>605</v>
      </c>
      <c r="C114" s="30" t="s">
        <v>557</v>
      </c>
      <c r="D114" s="30">
        <v>14</v>
      </c>
      <c r="E114" s="46" t="s">
        <v>593</v>
      </c>
      <c r="F114" s="4" t="s">
        <v>22</v>
      </c>
      <c r="G114" s="4" t="s">
        <v>26</v>
      </c>
      <c r="H114" s="23"/>
      <c r="I114" s="46">
        <v>0</v>
      </c>
      <c r="J114" s="46">
        <v>0</v>
      </c>
      <c r="K114" s="46">
        <v>20</v>
      </c>
      <c r="L114" s="46">
        <v>2</v>
      </c>
      <c r="M114" s="46">
        <v>0</v>
      </c>
      <c r="N114" s="38">
        <f t="shared" si="11"/>
        <v>22</v>
      </c>
      <c r="O114" s="13">
        <f t="shared" si="12"/>
        <v>22</v>
      </c>
      <c r="P114" s="10"/>
      <c r="Q114" s="10"/>
    </row>
    <row r="115" spans="1:17" ht="13.5" customHeight="1">
      <c r="A115" s="4">
        <f t="shared" si="6"/>
        <v>112</v>
      </c>
      <c r="B115" s="57" t="s">
        <v>606</v>
      </c>
      <c r="C115" s="30" t="s">
        <v>557</v>
      </c>
      <c r="D115" s="30">
        <v>14</v>
      </c>
      <c r="E115" s="46" t="s">
        <v>616</v>
      </c>
      <c r="F115" s="4" t="s">
        <v>22</v>
      </c>
      <c r="G115" s="4" t="s">
        <v>26</v>
      </c>
      <c r="H115" s="23"/>
      <c r="I115" s="46">
        <v>5</v>
      </c>
      <c r="J115" s="46">
        <v>0</v>
      </c>
      <c r="K115" s="46">
        <v>5</v>
      </c>
      <c r="L115" s="46">
        <v>10</v>
      </c>
      <c r="M115" s="46">
        <v>0</v>
      </c>
      <c r="N115" s="38">
        <f t="shared" si="11"/>
        <v>20</v>
      </c>
      <c r="O115" s="13">
        <f t="shared" si="12"/>
        <v>20</v>
      </c>
      <c r="P115" s="10"/>
      <c r="Q115" s="10"/>
    </row>
    <row r="116" spans="1:17" ht="13.5" customHeight="1">
      <c r="A116" s="4">
        <f t="shared" si="6"/>
        <v>112</v>
      </c>
      <c r="B116" s="28" t="s">
        <v>607</v>
      </c>
      <c r="C116" s="30" t="s">
        <v>595</v>
      </c>
      <c r="D116" s="30">
        <v>14</v>
      </c>
      <c r="E116" s="29" t="s">
        <v>594</v>
      </c>
      <c r="F116" s="4" t="s">
        <v>22</v>
      </c>
      <c r="G116" s="4" t="s">
        <v>26</v>
      </c>
      <c r="H116" s="23"/>
      <c r="I116" s="46">
        <v>0</v>
      </c>
      <c r="J116" s="46">
        <v>0</v>
      </c>
      <c r="K116" s="46">
        <v>0</v>
      </c>
      <c r="L116" s="46">
        <v>0</v>
      </c>
      <c r="M116" s="46">
        <v>20</v>
      </c>
      <c r="N116" s="38">
        <f t="shared" si="11"/>
        <v>20</v>
      </c>
      <c r="O116" s="13">
        <f t="shared" si="12"/>
        <v>20</v>
      </c>
      <c r="P116" s="10"/>
      <c r="Q116" s="10"/>
    </row>
    <row r="117" spans="1:17" ht="13.5" customHeight="1">
      <c r="A117" s="4">
        <f t="shared" si="6"/>
        <v>114</v>
      </c>
      <c r="B117" s="28" t="s">
        <v>608</v>
      </c>
      <c r="C117" s="30" t="s">
        <v>595</v>
      </c>
      <c r="D117" s="30">
        <v>14</v>
      </c>
      <c r="E117" s="29" t="s">
        <v>594</v>
      </c>
      <c r="F117" s="4" t="s">
        <v>22</v>
      </c>
      <c r="G117" s="4" t="s">
        <v>26</v>
      </c>
      <c r="H117" s="23"/>
      <c r="I117" s="46">
        <v>0</v>
      </c>
      <c r="J117" s="46">
        <v>11</v>
      </c>
      <c r="K117" s="46">
        <v>0</v>
      </c>
      <c r="L117" s="46">
        <v>5</v>
      </c>
      <c r="M117" s="46">
        <v>0</v>
      </c>
      <c r="N117" s="38">
        <f t="shared" si="11"/>
        <v>16</v>
      </c>
      <c r="O117" s="13">
        <f t="shared" si="12"/>
        <v>16</v>
      </c>
      <c r="P117" s="10"/>
      <c r="Q117" s="10"/>
    </row>
    <row r="118" spans="1:17" ht="13.5" customHeight="1">
      <c r="A118" s="4">
        <f t="shared" si="6"/>
        <v>115</v>
      </c>
      <c r="B118" s="28" t="s">
        <v>609</v>
      </c>
      <c r="C118" s="30" t="s">
        <v>595</v>
      </c>
      <c r="D118" s="30">
        <v>14</v>
      </c>
      <c r="E118" s="29" t="s">
        <v>594</v>
      </c>
      <c r="F118" s="4" t="s">
        <v>22</v>
      </c>
      <c r="G118" s="4" t="s">
        <v>26</v>
      </c>
      <c r="H118" s="23"/>
      <c r="I118" s="46">
        <v>0</v>
      </c>
      <c r="J118" s="46">
        <v>10</v>
      </c>
      <c r="K118" s="46">
        <v>5</v>
      </c>
      <c r="L118" s="46">
        <v>0</v>
      </c>
      <c r="M118" s="46">
        <v>0</v>
      </c>
      <c r="N118" s="38">
        <f t="shared" si="11"/>
        <v>15</v>
      </c>
      <c r="O118" s="13">
        <f t="shared" si="12"/>
        <v>15</v>
      </c>
      <c r="P118" s="10"/>
      <c r="Q118" s="10"/>
    </row>
    <row r="119" spans="1:17" ht="13.5" customHeight="1">
      <c r="A119" s="4">
        <f t="shared" si="6"/>
        <v>116</v>
      </c>
      <c r="B119" s="57" t="s">
        <v>610</v>
      </c>
      <c r="C119" s="30" t="s">
        <v>557</v>
      </c>
      <c r="D119" s="30">
        <v>14</v>
      </c>
      <c r="E119" s="46" t="s">
        <v>614</v>
      </c>
      <c r="F119" s="4" t="s">
        <v>22</v>
      </c>
      <c r="G119" s="4" t="s">
        <v>26</v>
      </c>
      <c r="H119" s="23"/>
      <c r="I119" s="46">
        <v>0</v>
      </c>
      <c r="J119" s="46">
        <v>14</v>
      </c>
      <c r="K119" s="46">
        <v>0</v>
      </c>
      <c r="L119" s="46">
        <v>0</v>
      </c>
      <c r="M119" s="46">
        <v>0</v>
      </c>
      <c r="N119" s="38">
        <f t="shared" si="11"/>
        <v>14</v>
      </c>
      <c r="O119" s="13">
        <f t="shared" si="12"/>
        <v>14</v>
      </c>
      <c r="P119" s="10"/>
      <c r="Q119" s="10"/>
    </row>
    <row r="120" spans="1:17" ht="13.5" customHeight="1">
      <c r="A120" s="4">
        <f t="shared" si="6"/>
        <v>117</v>
      </c>
      <c r="B120" s="57" t="s">
        <v>611</v>
      </c>
      <c r="C120" s="30" t="s">
        <v>557</v>
      </c>
      <c r="D120" s="30">
        <v>14</v>
      </c>
      <c r="E120" s="46" t="s">
        <v>574</v>
      </c>
      <c r="F120" s="4" t="s">
        <v>22</v>
      </c>
      <c r="G120" s="4" t="s">
        <v>26</v>
      </c>
      <c r="H120" s="23"/>
      <c r="I120" s="46">
        <v>5</v>
      </c>
      <c r="J120" s="46">
        <v>7</v>
      </c>
      <c r="K120" s="46">
        <v>0</v>
      </c>
      <c r="L120" s="46">
        <v>0</v>
      </c>
      <c r="M120" s="46">
        <v>0</v>
      </c>
      <c r="N120" s="38">
        <f t="shared" si="11"/>
        <v>12</v>
      </c>
      <c r="O120" s="13">
        <f t="shared" si="12"/>
        <v>12</v>
      </c>
      <c r="P120" s="10"/>
      <c r="Q120" s="10"/>
    </row>
    <row r="121" spans="1:17" ht="13.5" customHeight="1">
      <c r="A121" s="4">
        <f t="shared" si="6"/>
        <v>118</v>
      </c>
      <c r="B121" s="57" t="s">
        <v>612</v>
      </c>
      <c r="C121" s="30" t="s">
        <v>557</v>
      </c>
      <c r="D121" s="30">
        <v>14</v>
      </c>
      <c r="E121" s="46" t="s">
        <v>574</v>
      </c>
      <c r="F121" s="4" t="s">
        <v>22</v>
      </c>
      <c r="G121" s="4" t="s">
        <v>26</v>
      </c>
      <c r="H121" s="23"/>
      <c r="I121" s="46">
        <v>0</v>
      </c>
      <c r="J121" s="46">
        <v>2</v>
      </c>
      <c r="K121" s="46">
        <v>5</v>
      </c>
      <c r="L121" s="46">
        <v>0</v>
      </c>
      <c r="M121" s="46">
        <v>0</v>
      </c>
      <c r="N121" s="38">
        <f t="shared" si="11"/>
        <v>7</v>
      </c>
      <c r="O121" s="13">
        <f t="shared" si="12"/>
        <v>7</v>
      </c>
      <c r="P121" s="10"/>
      <c r="Q121" s="10"/>
    </row>
    <row r="122" spans="1:17" ht="13.5" customHeight="1">
      <c r="A122" s="24">
        <f t="shared" si="6"/>
        <v>119</v>
      </c>
      <c r="B122" s="75" t="s">
        <v>613</v>
      </c>
      <c r="C122" s="41" t="s">
        <v>557</v>
      </c>
      <c r="D122" s="41">
        <v>14</v>
      </c>
      <c r="E122" s="47" t="s">
        <v>618</v>
      </c>
      <c r="F122" s="24" t="s">
        <v>22</v>
      </c>
      <c r="G122" s="24" t="s">
        <v>26</v>
      </c>
      <c r="H122" s="23"/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38">
        <f t="shared" si="11"/>
        <v>0</v>
      </c>
      <c r="O122" s="39">
        <f t="shared" si="12"/>
        <v>0</v>
      </c>
      <c r="P122" s="23"/>
      <c r="Q122" s="23"/>
    </row>
    <row r="123" spans="1:17" ht="13.5" customHeight="1">
      <c r="A123" s="24">
        <f t="shared" si="6"/>
        <v>120</v>
      </c>
      <c r="B123" s="76" t="s">
        <v>717</v>
      </c>
      <c r="C123" s="41" t="s">
        <v>638</v>
      </c>
      <c r="D123" s="41">
        <v>9</v>
      </c>
      <c r="E123" s="78" t="s">
        <v>714</v>
      </c>
      <c r="F123" s="41" t="s">
        <v>22</v>
      </c>
      <c r="G123" s="41" t="s">
        <v>26</v>
      </c>
      <c r="H123" s="41"/>
      <c r="I123" s="41">
        <v>5</v>
      </c>
      <c r="J123" s="41">
        <v>20</v>
      </c>
      <c r="K123" s="41">
        <v>20</v>
      </c>
      <c r="L123" s="41">
        <v>2</v>
      </c>
      <c r="M123" s="41">
        <v>20</v>
      </c>
      <c r="N123" s="41">
        <f aca="true" t="shared" si="13" ref="N123:N152">SUM(I123:M123)</f>
        <v>67</v>
      </c>
      <c r="O123" s="41">
        <f aca="true" t="shared" si="14" ref="O123:O152">SUM(N123,H123)</f>
        <v>67</v>
      </c>
      <c r="P123" s="41" t="s">
        <v>14</v>
      </c>
      <c r="Q123" s="41"/>
    </row>
    <row r="124" spans="1:17" ht="12.75">
      <c r="A124" s="24">
        <f t="shared" si="6"/>
        <v>121</v>
      </c>
      <c r="B124" s="76" t="s">
        <v>718</v>
      </c>
      <c r="C124" s="41" t="s">
        <v>638</v>
      </c>
      <c r="D124" s="41">
        <v>9</v>
      </c>
      <c r="E124" s="78" t="s">
        <v>714</v>
      </c>
      <c r="F124" s="41" t="s">
        <v>22</v>
      </c>
      <c r="G124" s="41" t="s">
        <v>26</v>
      </c>
      <c r="H124" s="41"/>
      <c r="I124" s="41">
        <v>20</v>
      </c>
      <c r="J124" s="41">
        <v>15</v>
      </c>
      <c r="K124" s="41">
        <v>3</v>
      </c>
      <c r="L124" s="41">
        <v>0</v>
      </c>
      <c r="M124" s="41">
        <v>20</v>
      </c>
      <c r="N124" s="41">
        <f t="shared" si="13"/>
        <v>58</v>
      </c>
      <c r="O124" s="41">
        <f t="shared" si="14"/>
        <v>58</v>
      </c>
      <c r="P124" s="41" t="s">
        <v>14</v>
      </c>
      <c r="Q124" s="41"/>
    </row>
    <row r="125" spans="1:17" ht="12.75">
      <c r="A125" s="24">
        <f t="shared" si="6"/>
        <v>122</v>
      </c>
      <c r="B125" s="76" t="s">
        <v>719</v>
      </c>
      <c r="C125" s="41" t="s">
        <v>638</v>
      </c>
      <c r="D125" s="41">
        <v>9</v>
      </c>
      <c r="E125" s="78" t="s">
        <v>714</v>
      </c>
      <c r="F125" s="41" t="s">
        <v>22</v>
      </c>
      <c r="G125" s="41" t="s">
        <v>26</v>
      </c>
      <c r="H125" s="41"/>
      <c r="I125" s="41">
        <v>0</v>
      </c>
      <c r="J125" s="41">
        <v>20</v>
      </c>
      <c r="K125" s="41">
        <v>5</v>
      </c>
      <c r="L125" s="41">
        <v>0</v>
      </c>
      <c r="M125" s="41">
        <v>20</v>
      </c>
      <c r="N125" s="41">
        <f t="shared" si="13"/>
        <v>45</v>
      </c>
      <c r="O125" s="41">
        <f t="shared" si="14"/>
        <v>45</v>
      </c>
      <c r="P125" s="41" t="s">
        <v>14</v>
      </c>
      <c r="Q125" s="41"/>
    </row>
    <row r="126" spans="1:17" ht="12.75">
      <c r="A126" s="24">
        <f t="shared" si="6"/>
        <v>123</v>
      </c>
      <c r="B126" s="76" t="s">
        <v>720</v>
      </c>
      <c r="C126" s="41" t="s">
        <v>638</v>
      </c>
      <c r="D126" s="41">
        <v>9</v>
      </c>
      <c r="E126" s="78" t="s">
        <v>715</v>
      </c>
      <c r="F126" s="41" t="s">
        <v>22</v>
      </c>
      <c r="G126" s="41" t="s">
        <v>26</v>
      </c>
      <c r="H126" s="41"/>
      <c r="I126" s="41">
        <v>0</v>
      </c>
      <c r="J126" s="41">
        <v>20</v>
      </c>
      <c r="K126" s="41">
        <v>3</v>
      </c>
      <c r="L126" s="41">
        <v>0</v>
      </c>
      <c r="M126" s="41">
        <v>20</v>
      </c>
      <c r="N126" s="41">
        <f t="shared" si="13"/>
        <v>43</v>
      </c>
      <c r="O126" s="41">
        <f t="shared" si="14"/>
        <v>43</v>
      </c>
      <c r="P126" s="41"/>
      <c r="Q126" s="41"/>
    </row>
    <row r="127" spans="1:17" ht="12.75">
      <c r="A127" s="24">
        <f t="shared" si="6"/>
        <v>124</v>
      </c>
      <c r="B127" s="76" t="s">
        <v>721</v>
      </c>
      <c r="C127" s="41" t="s">
        <v>638</v>
      </c>
      <c r="D127" s="41">
        <v>9</v>
      </c>
      <c r="E127" s="77" t="s">
        <v>637</v>
      </c>
      <c r="F127" s="41" t="s">
        <v>22</v>
      </c>
      <c r="G127" s="41" t="s">
        <v>26</v>
      </c>
      <c r="H127" s="41"/>
      <c r="I127" s="41">
        <v>0</v>
      </c>
      <c r="J127" s="41">
        <v>20</v>
      </c>
      <c r="K127" s="41">
        <v>0</v>
      </c>
      <c r="L127" s="41">
        <v>0</v>
      </c>
      <c r="M127" s="41">
        <v>20</v>
      </c>
      <c r="N127" s="41">
        <f t="shared" si="13"/>
        <v>40</v>
      </c>
      <c r="O127" s="41">
        <f t="shared" si="14"/>
        <v>40</v>
      </c>
      <c r="P127" s="41"/>
      <c r="Q127" s="41"/>
    </row>
    <row r="128" spans="1:17" ht="12.75">
      <c r="A128" s="24">
        <f t="shared" si="6"/>
        <v>125</v>
      </c>
      <c r="B128" s="76" t="s">
        <v>722</v>
      </c>
      <c r="C128" s="41" t="s">
        <v>638</v>
      </c>
      <c r="D128" s="41">
        <v>9</v>
      </c>
      <c r="E128" s="63" t="s">
        <v>716</v>
      </c>
      <c r="F128" s="41" t="s">
        <v>22</v>
      </c>
      <c r="G128" s="41" t="s">
        <v>26</v>
      </c>
      <c r="H128" s="41"/>
      <c r="I128" s="41">
        <v>0</v>
      </c>
      <c r="J128" s="41">
        <v>10</v>
      </c>
      <c r="K128" s="41">
        <v>5</v>
      </c>
      <c r="L128" s="41">
        <v>1</v>
      </c>
      <c r="M128" s="41">
        <v>20</v>
      </c>
      <c r="N128" s="41">
        <f t="shared" si="13"/>
        <v>36</v>
      </c>
      <c r="O128" s="41">
        <f t="shared" si="14"/>
        <v>36</v>
      </c>
      <c r="P128" s="41"/>
      <c r="Q128" s="41"/>
    </row>
    <row r="129" spans="1:17" ht="12.75">
      <c r="A129" s="24">
        <f t="shared" si="6"/>
        <v>126</v>
      </c>
      <c r="B129" s="76" t="s">
        <v>723</v>
      </c>
      <c r="C129" s="41" t="s">
        <v>638</v>
      </c>
      <c r="D129" s="41">
        <v>9</v>
      </c>
      <c r="E129" s="78" t="s">
        <v>714</v>
      </c>
      <c r="F129" s="41" t="s">
        <v>22</v>
      </c>
      <c r="G129" s="41" t="s">
        <v>26</v>
      </c>
      <c r="H129" s="41"/>
      <c r="I129" s="41">
        <v>10</v>
      </c>
      <c r="J129" s="41">
        <v>1</v>
      </c>
      <c r="K129" s="41">
        <v>20</v>
      </c>
      <c r="L129" s="41">
        <v>0</v>
      </c>
      <c r="M129" s="41">
        <v>0</v>
      </c>
      <c r="N129" s="41">
        <f t="shared" si="13"/>
        <v>31</v>
      </c>
      <c r="O129" s="41">
        <f t="shared" si="14"/>
        <v>31</v>
      </c>
      <c r="P129" s="41"/>
      <c r="Q129" s="41"/>
    </row>
    <row r="130" spans="1:17" ht="12.75">
      <c r="A130" s="24">
        <f t="shared" si="6"/>
        <v>127</v>
      </c>
      <c r="B130" s="76" t="s">
        <v>724</v>
      </c>
      <c r="C130" s="41" t="s">
        <v>638</v>
      </c>
      <c r="D130" s="41">
        <v>9</v>
      </c>
      <c r="E130" s="78" t="s">
        <v>715</v>
      </c>
      <c r="F130" s="41" t="s">
        <v>22</v>
      </c>
      <c r="G130" s="41" t="s">
        <v>26</v>
      </c>
      <c r="H130" s="41"/>
      <c r="I130" s="41">
        <v>0</v>
      </c>
      <c r="J130" s="41">
        <v>1</v>
      </c>
      <c r="K130" s="41">
        <v>5</v>
      </c>
      <c r="L130" s="41">
        <v>5</v>
      </c>
      <c r="M130" s="41">
        <v>15</v>
      </c>
      <c r="N130" s="41">
        <f t="shared" si="13"/>
        <v>26</v>
      </c>
      <c r="O130" s="41">
        <f t="shared" si="14"/>
        <v>26</v>
      </c>
      <c r="P130" s="41"/>
      <c r="Q130" s="41"/>
    </row>
    <row r="131" spans="1:17" ht="12.75">
      <c r="A131" s="24">
        <f t="shared" si="6"/>
        <v>128</v>
      </c>
      <c r="B131" s="76" t="s">
        <v>725</v>
      </c>
      <c r="C131" s="41" t="s">
        <v>638</v>
      </c>
      <c r="D131" s="41">
        <v>9</v>
      </c>
      <c r="E131" s="78" t="s">
        <v>714</v>
      </c>
      <c r="F131" s="41" t="s">
        <v>22</v>
      </c>
      <c r="G131" s="41" t="s">
        <v>26</v>
      </c>
      <c r="H131" s="41"/>
      <c r="I131" s="41">
        <v>0</v>
      </c>
      <c r="J131" s="41">
        <v>20</v>
      </c>
      <c r="K131" s="41">
        <v>5</v>
      </c>
      <c r="L131" s="41">
        <v>0</v>
      </c>
      <c r="M131" s="41">
        <v>0</v>
      </c>
      <c r="N131" s="41">
        <f t="shared" si="13"/>
        <v>25</v>
      </c>
      <c r="O131" s="41">
        <f t="shared" si="14"/>
        <v>25</v>
      </c>
      <c r="P131" s="41"/>
      <c r="Q131" s="41"/>
    </row>
    <row r="132" spans="1:17" ht="12.75">
      <c r="A132" s="24">
        <f aca="true" t="shared" si="15" ref="A132:A152">IF(N132=N131,A131,ROW(A132)-3)</f>
        <v>128</v>
      </c>
      <c r="B132" s="76" t="s">
        <v>726</v>
      </c>
      <c r="C132" s="41" t="s">
        <v>638</v>
      </c>
      <c r="D132" s="41">
        <v>9</v>
      </c>
      <c r="E132" s="78" t="s">
        <v>715</v>
      </c>
      <c r="F132" s="41" t="s">
        <v>22</v>
      </c>
      <c r="G132" s="41" t="s">
        <v>26</v>
      </c>
      <c r="H132" s="41"/>
      <c r="I132" s="41">
        <v>0</v>
      </c>
      <c r="J132" s="41">
        <v>0</v>
      </c>
      <c r="K132" s="41">
        <v>0</v>
      </c>
      <c r="L132" s="41">
        <v>5</v>
      </c>
      <c r="M132" s="41">
        <v>20</v>
      </c>
      <c r="N132" s="41">
        <f t="shared" si="13"/>
        <v>25</v>
      </c>
      <c r="O132" s="41">
        <f t="shared" si="14"/>
        <v>25</v>
      </c>
      <c r="P132" s="41"/>
      <c r="Q132" s="41"/>
    </row>
    <row r="133" spans="1:17" ht="12.75">
      <c r="A133" s="24">
        <f t="shared" si="15"/>
        <v>130</v>
      </c>
      <c r="B133" s="76" t="s">
        <v>727</v>
      </c>
      <c r="C133" s="41" t="s">
        <v>638</v>
      </c>
      <c r="D133" s="41">
        <v>9</v>
      </c>
      <c r="E133" s="63" t="s">
        <v>716</v>
      </c>
      <c r="F133" s="41" t="s">
        <v>22</v>
      </c>
      <c r="G133" s="41" t="s">
        <v>26</v>
      </c>
      <c r="H133" s="41"/>
      <c r="I133" s="41">
        <v>0</v>
      </c>
      <c r="J133" s="41">
        <v>1</v>
      </c>
      <c r="K133" s="41">
        <v>3</v>
      </c>
      <c r="L133" s="41">
        <v>0</v>
      </c>
      <c r="M133" s="41">
        <v>20</v>
      </c>
      <c r="N133" s="41">
        <f t="shared" si="13"/>
        <v>24</v>
      </c>
      <c r="O133" s="41">
        <f t="shared" si="14"/>
        <v>24</v>
      </c>
      <c r="P133" s="41"/>
      <c r="Q133" s="41"/>
    </row>
    <row r="134" spans="1:17" ht="12.75">
      <c r="A134" s="24">
        <f t="shared" si="15"/>
        <v>131</v>
      </c>
      <c r="B134" s="76" t="s">
        <v>728</v>
      </c>
      <c r="C134" s="41" t="s">
        <v>638</v>
      </c>
      <c r="D134" s="41">
        <v>9</v>
      </c>
      <c r="E134" s="78" t="s">
        <v>714</v>
      </c>
      <c r="F134" s="41" t="s">
        <v>22</v>
      </c>
      <c r="G134" s="41" t="s">
        <v>26</v>
      </c>
      <c r="H134" s="41"/>
      <c r="I134" s="41">
        <v>0</v>
      </c>
      <c r="J134" s="41">
        <v>15</v>
      </c>
      <c r="K134" s="41">
        <v>3</v>
      </c>
      <c r="L134" s="41">
        <v>5</v>
      </c>
      <c r="M134" s="41">
        <v>0</v>
      </c>
      <c r="N134" s="41">
        <f t="shared" si="13"/>
        <v>23</v>
      </c>
      <c r="O134" s="41">
        <f t="shared" si="14"/>
        <v>23</v>
      </c>
      <c r="P134" s="41"/>
      <c r="Q134" s="41"/>
    </row>
    <row r="135" spans="1:17" ht="12.75">
      <c r="A135" s="24">
        <f t="shared" si="15"/>
        <v>131</v>
      </c>
      <c r="B135" s="76" t="s">
        <v>729</v>
      </c>
      <c r="C135" s="41" t="s">
        <v>638</v>
      </c>
      <c r="D135" s="41">
        <v>9</v>
      </c>
      <c r="E135" s="78" t="s">
        <v>714</v>
      </c>
      <c r="F135" s="41" t="s">
        <v>22</v>
      </c>
      <c r="G135" s="41" t="s">
        <v>26</v>
      </c>
      <c r="H135" s="41"/>
      <c r="I135" s="41">
        <v>0</v>
      </c>
      <c r="J135" s="41">
        <v>20</v>
      </c>
      <c r="K135" s="41">
        <v>3</v>
      </c>
      <c r="L135" s="41">
        <v>0</v>
      </c>
      <c r="M135" s="41">
        <v>0</v>
      </c>
      <c r="N135" s="41">
        <f t="shared" si="13"/>
        <v>23</v>
      </c>
      <c r="O135" s="41">
        <f t="shared" si="14"/>
        <v>23</v>
      </c>
      <c r="P135" s="41"/>
      <c r="Q135" s="41"/>
    </row>
    <row r="136" spans="1:17" ht="12.75">
      <c r="A136" s="24">
        <f t="shared" si="15"/>
        <v>133</v>
      </c>
      <c r="B136" s="76" t="s">
        <v>730</v>
      </c>
      <c r="C136" s="41" t="s">
        <v>638</v>
      </c>
      <c r="D136" s="41">
        <v>9</v>
      </c>
      <c r="E136" s="78" t="s">
        <v>714</v>
      </c>
      <c r="F136" s="41" t="s">
        <v>22</v>
      </c>
      <c r="G136" s="41" t="s">
        <v>26</v>
      </c>
      <c r="H136" s="41"/>
      <c r="I136" s="41">
        <v>0</v>
      </c>
      <c r="J136" s="41">
        <v>20</v>
      </c>
      <c r="K136" s="41">
        <v>1</v>
      </c>
      <c r="L136" s="41">
        <v>0</v>
      </c>
      <c r="M136" s="41">
        <v>0</v>
      </c>
      <c r="N136" s="41">
        <f t="shared" si="13"/>
        <v>21</v>
      </c>
      <c r="O136" s="41">
        <f t="shared" si="14"/>
        <v>21</v>
      </c>
      <c r="P136" s="41"/>
      <c r="Q136" s="41"/>
    </row>
    <row r="137" spans="1:17" ht="12.75">
      <c r="A137" s="24">
        <f t="shared" si="15"/>
        <v>134</v>
      </c>
      <c r="B137" s="76" t="s">
        <v>731</v>
      </c>
      <c r="C137" s="41" t="s">
        <v>638</v>
      </c>
      <c r="D137" s="41">
        <v>9</v>
      </c>
      <c r="E137" s="78" t="s">
        <v>714</v>
      </c>
      <c r="F137" s="41" t="s">
        <v>22</v>
      </c>
      <c r="G137" s="41" t="s">
        <v>26</v>
      </c>
      <c r="H137" s="41"/>
      <c r="I137" s="41">
        <v>0</v>
      </c>
      <c r="J137" s="41">
        <v>15</v>
      </c>
      <c r="K137" s="41">
        <v>0</v>
      </c>
      <c r="L137" s="41">
        <v>5</v>
      </c>
      <c r="M137" s="41">
        <v>0</v>
      </c>
      <c r="N137" s="41">
        <f t="shared" si="13"/>
        <v>20</v>
      </c>
      <c r="O137" s="41">
        <f t="shared" si="14"/>
        <v>20</v>
      </c>
      <c r="P137" s="41"/>
      <c r="Q137" s="41"/>
    </row>
    <row r="138" spans="1:17" ht="12.75">
      <c r="A138" s="24">
        <f t="shared" si="15"/>
        <v>134</v>
      </c>
      <c r="B138" s="76" t="s">
        <v>732</v>
      </c>
      <c r="C138" s="41" t="s">
        <v>638</v>
      </c>
      <c r="D138" s="41">
        <v>9</v>
      </c>
      <c r="E138" s="78" t="s">
        <v>715</v>
      </c>
      <c r="F138" s="41" t="s">
        <v>22</v>
      </c>
      <c r="G138" s="41" t="s">
        <v>26</v>
      </c>
      <c r="H138" s="41"/>
      <c r="I138" s="41">
        <v>0</v>
      </c>
      <c r="J138" s="41">
        <v>20</v>
      </c>
      <c r="K138" s="41">
        <v>0</v>
      </c>
      <c r="L138" s="41">
        <v>0</v>
      </c>
      <c r="M138" s="41">
        <v>0</v>
      </c>
      <c r="N138" s="41">
        <f t="shared" si="13"/>
        <v>20</v>
      </c>
      <c r="O138" s="41">
        <f t="shared" si="14"/>
        <v>20</v>
      </c>
      <c r="P138" s="41"/>
      <c r="Q138" s="41"/>
    </row>
    <row r="139" spans="1:17" ht="12.75">
      <c r="A139" s="24">
        <f t="shared" si="15"/>
        <v>136</v>
      </c>
      <c r="B139" s="76" t="s">
        <v>733</v>
      </c>
      <c r="C139" s="41" t="s">
        <v>638</v>
      </c>
      <c r="D139" s="41">
        <v>9</v>
      </c>
      <c r="E139" s="77" t="s">
        <v>637</v>
      </c>
      <c r="F139" s="41" t="s">
        <v>22</v>
      </c>
      <c r="G139" s="41" t="s">
        <v>26</v>
      </c>
      <c r="H139" s="41"/>
      <c r="I139" s="41">
        <v>0</v>
      </c>
      <c r="J139" s="41">
        <v>15</v>
      </c>
      <c r="K139" s="41">
        <v>3</v>
      </c>
      <c r="L139" s="41">
        <v>1</v>
      </c>
      <c r="M139" s="41">
        <v>0</v>
      </c>
      <c r="N139" s="41">
        <f t="shared" si="13"/>
        <v>19</v>
      </c>
      <c r="O139" s="41">
        <f t="shared" si="14"/>
        <v>19</v>
      </c>
      <c r="P139" s="41"/>
      <c r="Q139" s="41"/>
    </row>
    <row r="140" spans="1:17" ht="12.75">
      <c r="A140" s="24">
        <f t="shared" si="15"/>
        <v>137</v>
      </c>
      <c r="B140" s="76" t="s">
        <v>734</v>
      </c>
      <c r="C140" s="41" t="s">
        <v>638</v>
      </c>
      <c r="D140" s="41">
        <v>9</v>
      </c>
      <c r="E140" s="78" t="s">
        <v>714</v>
      </c>
      <c r="F140" s="41" t="s">
        <v>22</v>
      </c>
      <c r="G140" s="41" t="s">
        <v>26</v>
      </c>
      <c r="H140" s="41"/>
      <c r="I140" s="41">
        <v>0</v>
      </c>
      <c r="J140" s="41">
        <v>15</v>
      </c>
      <c r="K140" s="41">
        <v>3</v>
      </c>
      <c r="L140" s="41">
        <v>0</v>
      </c>
      <c r="M140" s="41">
        <v>0</v>
      </c>
      <c r="N140" s="41">
        <f t="shared" si="13"/>
        <v>18</v>
      </c>
      <c r="O140" s="41">
        <f t="shared" si="14"/>
        <v>18</v>
      </c>
      <c r="P140" s="41"/>
      <c r="Q140" s="41"/>
    </row>
    <row r="141" spans="1:17" ht="12.75">
      <c r="A141" s="24">
        <f t="shared" si="15"/>
        <v>137</v>
      </c>
      <c r="B141" s="40" t="s">
        <v>735</v>
      </c>
      <c r="C141" s="24" t="s">
        <v>712</v>
      </c>
      <c r="D141" s="24">
        <v>9</v>
      </c>
      <c r="E141" s="73" t="s">
        <v>713</v>
      </c>
      <c r="F141" s="41" t="s">
        <v>22</v>
      </c>
      <c r="G141" s="41" t="s">
        <v>26</v>
      </c>
      <c r="H141" s="41"/>
      <c r="I141" s="41">
        <v>0</v>
      </c>
      <c r="J141" s="41">
        <v>15</v>
      </c>
      <c r="K141" s="41">
        <v>3</v>
      </c>
      <c r="L141" s="41">
        <v>0</v>
      </c>
      <c r="M141" s="41">
        <v>0</v>
      </c>
      <c r="N141" s="41">
        <f t="shared" si="13"/>
        <v>18</v>
      </c>
      <c r="O141" s="41">
        <f t="shared" si="14"/>
        <v>18</v>
      </c>
      <c r="P141" s="41"/>
      <c r="Q141" s="41"/>
    </row>
    <row r="142" spans="1:17" ht="12.75">
      <c r="A142" s="24">
        <f t="shared" si="15"/>
        <v>139</v>
      </c>
      <c r="B142" s="40" t="s">
        <v>736</v>
      </c>
      <c r="C142" s="24" t="s">
        <v>712</v>
      </c>
      <c r="D142" s="24">
        <v>9</v>
      </c>
      <c r="E142" s="73" t="s">
        <v>713</v>
      </c>
      <c r="F142" s="41" t="s">
        <v>22</v>
      </c>
      <c r="G142" s="41" t="s">
        <v>26</v>
      </c>
      <c r="H142" s="41"/>
      <c r="I142" s="41">
        <v>0</v>
      </c>
      <c r="J142" s="41">
        <v>15</v>
      </c>
      <c r="K142" s="41">
        <v>1</v>
      </c>
      <c r="L142" s="41">
        <v>0</v>
      </c>
      <c r="M142" s="41">
        <v>0</v>
      </c>
      <c r="N142" s="41">
        <f t="shared" si="13"/>
        <v>16</v>
      </c>
      <c r="O142" s="41">
        <f t="shared" si="14"/>
        <v>16</v>
      </c>
      <c r="P142" s="41"/>
      <c r="Q142" s="41"/>
    </row>
    <row r="143" spans="1:17" ht="12.75">
      <c r="A143" s="24">
        <f t="shared" si="15"/>
        <v>140</v>
      </c>
      <c r="B143" s="79" t="s">
        <v>737</v>
      </c>
      <c r="C143" s="4" t="s">
        <v>639</v>
      </c>
      <c r="D143" s="4">
        <v>9</v>
      </c>
      <c r="E143" s="4" t="s">
        <v>378</v>
      </c>
      <c r="F143" s="41" t="s">
        <v>22</v>
      </c>
      <c r="G143" s="41" t="s">
        <v>26</v>
      </c>
      <c r="H143" s="41"/>
      <c r="I143" s="41">
        <v>0</v>
      </c>
      <c r="J143" s="41">
        <v>10</v>
      </c>
      <c r="K143" s="41">
        <v>3</v>
      </c>
      <c r="L143" s="41">
        <v>0</v>
      </c>
      <c r="M143" s="41">
        <v>0</v>
      </c>
      <c r="N143" s="41">
        <f t="shared" si="13"/>
        <v>13</v>
      </c>
      <c r="O143" s="41">
        <f t="shared" si="14"/>
        <v>13</v>
      </c>
      <c r="P143" s="41"/>
      <c r="Q143" s="41"/>
    </row>
    <row r="144" spans="1:17" ht="12.75">
      <c r="A144" s="24">
        <f t="shared" si="15"/>
        <v>140</v>
      </c>
      <c r="B144" s="79" t="s">
        <v>738</v>
      </c>
      <c r="C144" s="4" t="s">
        <v>639</v>
      </c>
      <c r="D144" s="4">
        <v>9</v>
      </c>
      <c r="E144" s="4" t="s">
        <v>378</v>
      </c>
      <c r="F144" s="41" t="s">
        <v>22</v>
      </c>
      <c r="G144" s="41" t="s">
        <v>26</v>
      </c>
      <c r="H144" s="41"/>
      <c r="I144" s="41">
        <v>0</v>
      </c>
      <c r="J144" s="41">
        <v>5</v>
      </c>
      <c r="K144" s="41">
        <v>3</v>
      </c>
      <c r="L144" s="41">
        <v>5</v>
      </c>
      <c r="M144" s="41">
        <v>0</v>
      </c>
      <c r="N144" s="41">
        <f t="shared" si="13"/>
        <v>13</v>
      </c>
      <c r="O144" s="41">
        <f t="shared" si="14"/>
        <v>13</v>
      </c>
      <c r="P144" s="41"/>
      <c r="Q144" s="41"/>
    </row>
    <row r="145" spans="1:17" ht="12.75">
      <c r="A145" s="24">
        <f t="shared" si="15"/>
        <v>142</v>
      </c>
      <c r="B145" s="40" t="s">
        <v>739</v>
      </c>
      <c r="C145" s="24" t="s">
        <v>712</v>
      </c>
      <c r="D145" s="24">
        <v>9</v>
      </c>
      <c r="E145" s="73" t="s">
        <v>713</v>
      </c>
      <c r="F145" s="41" t="s">
        <v>22</v>
      </c>
      <c r="G145" s="41" t="s">
        <v>26</v>
      </c>
      <c r="H145" s="41"/>
      <c r="I145" s="41">
        <v>0</v>
      </c>
      <c r="J145" s="41">
        <v>1</v>
      </c>
      <c r="K145" s="41">
        <v>3</v>
      </c>
      <c r="L145" s="41">
        <v>5</v>
      </c>
      <c r="M145" s="41">
        <v>0</v>
      </c>
      <c r="N145" s="41">
        <f t="shared" si="13"/>
        <v>9</v>
      </c>
      <c r="O145" s="41">
        <f t="shared" si="14"/>
        <v>9</v>
      </c>
      <c r="P145" s="41"/>
      <c r="Q145" s="41"/>
    </row>
    <row r="146" spans="1:17" ht="12.75">
      <c r="A146" s="24">
        <f t="shared" si="15"/>
        <v>143</v>
      </c>
      <c r="B146" s="76" t="s">
        <v>740</v>
      </c>
      <c r="C146" s="41" t="s">
        <v>638</v>
      </c>
      <c r="D146" s="41">
        <v>9</v>
      </c>
      <c r="E146" s="78" t="s">
        <v>715</v>
      </c>
      <c r="F146" s="41" t="s">
        <v>22</v>
      </c>
      <c r="G146" s="41" t="s">
        <v>26</v>
      </c>
      <c r="H146" s="41"/>
      <c r="I146" s="41">
        <v>0</v>
      </c>
      <c r="J146" s="41">
        <v>0</v>
      </c>
      <c r="K146" s="41">
        <v>5</v>
      </c>
      <c r="L146" s="41">
        <v>2</v>
      </c>
      <c r="M146" s="41">
        <v>0</v>
      </c>
      <c r="N146" s="41">
        <f t="shared" si="13"/>
        <v>7</v>
      </c>
      <c r="O146" s="41">
        <f t="shared" si="14"/>
        <v>7</v>
      </c>
      <c r="P146" s="41"/>
      <c r="Q146" s="41"/>
    </row>
    <row r="147" spans="1:17" ht="12.75">
      <c r="A147" s="24">
        <f t="shared" si="15"/>
        <v>144</v>
      </c>
      <c r="B147" s="79" t="s">
        <v>741</v>
      </c>
      <c r="C147" s="4" t="s">
        <v>639</v>
      </c>
      <c r="D147" s="4">
        <v>9</v>
      </c>
      <c r="E147" s="4" t="s">
        <v>378</v>
      </c>
      <c r="F147" s="41" t="s">
        <v>22</v>
      </c>
      <c r="G147" s="41" t="s">
        <v>26</v>
      </c>
      <c r="H147" s="41"/>
      <c r="I147" s="41">
        <v>0</v>
      </c>
      <c r="J147" s="41">
        <v>0</v>
      </c>
      <c r="K147" s="41">
        <v>3</v>
      </c>
      <c r="L147" s="41">
        <v>0</v>
      </c>
      <c r="M147" s="41">
        <v>0</v>
      </c>
      <c r="N147" s="41">
        <f t="shared" si="13"/>
        <v>3</v>
      </c>
      <c r="O147" s="41">
        <f t="shared" si="14"/>
        <v>3</v>
      </c>
      <c r="P147" s="41"/>
      <c r="Q147" s="41"/>
    </row>
    <row r="148" spans="1:17" ht="12.75">
      <c r="A148" s="24">
        <f t="shared" si="15"/>
        <v>145</v>
      </c>
      <c r="B148" s="79" t="s">
        <v>742</v>
      </c>
      <c r="C148" s="4" t="s">
        <v>639</v>
      </c>
      <c r="D148" s="4">
        <v>9</v>
      </c>
      <c r="E148" s="4" t="s">
        <v>378</v>
      </c>
      <c r="F148" s="41" t="s">
        <v>22</v>
      </c>
      <c r="G148" s="41" t="s">
        <v>26</v>
      </c>
      <c r="H148" s="41"/>
      <c r="I148" s="41">
        <v>0</v>
      </c>
      <c r="J148" s="41">
        <v>0</v>
      </c>
      <c r="K148" s="41">
        <v>0</v>
      </c>
      <c r="L148" s="41">
        <v>1</v>
      </c>
      <c r="M148" s="41">
        <v>0</v>
      </c>
      <c r="N148" s="41">
        <f t="shared" si="13"/>
        <v>1</v>
      </c>
      <c r="O148" s="41">
        <f t="shared" si="14"/>
        <v>1</v>
      </c>
      <c r="P148" s="41"/>
      <c r="Q148" s="41"/>
    </row>
    <row r="149" spans="1:17" ht="12.75">
      <c r="A149" s="24">
        <f t="shared" si="15"/>
        <v>146</v>
      </c>
      <c r="B149" s="76" t="s">
        <v>743</v>
      </c>
      <c r="C149" s="41" t="s">
        <v>638</v>
      </c>
      <c r="D149" s="41">
        <v>9</v>
      </c>
      <c r="E149" s="78" t="s">
        <v>715</v>
      </c>
      <c r="F149" s="41" t="s">
        <v>22</v>
      </c>
      <c r="G149" s="41" t="s">
        <v>26</v>
      </c>
      <c r="H149" s="41"/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f t="shared" si="13"/>
        <v>0</v>
      </c>
      <c r="O149" s="41">
        <f t="shared" si="14"/>
        <v>0</v>
      </c>
      <c r="P149" s="41"/>
      <c r="Q149" s="41"/>
    </row>
    <row r="150" spans="1:17" ht="12.75">
      <c r="A150" s="24">
        <f t="shared" si="15"/>
        <v>146</v>
      </c>
      <c r="B150" s="79" t="s">
        <v>744</v>
      </c>
      <c r="C150" s="4" t="s">
        <v>639</v>
      </c>
      <c r="D150" s="4">
        <v>9</v>
      </c>
      <c r="E150" s="4" t="s">
        <v>378</v>
      </c>
      <c r="F150" s="41" t="s">
        <v>22</v>
      </c>
      <c r="G150" s="41" t="s">
        <v>26</v>
      </c>
      <c r="H150" s="41"/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f t="shared" si="13"/>
        <v>0</v>
      </c>
      <c r="O150" s="41">
        <f t="shared" si="14"/>
        <v>0</v>
      </c>
      <c r="P150" s="41"/>
      <c r="Q150" s="41"/>
    </row>
    <row r="151" spans="1:17" ht="12.75">
      <c r="A151" s="24">
        <f t="shared" si="15"/>
        <v>146</v>
      </c>
      <c r="B151" s="79" t="s">
        <v>745</v>
      </c>
      <c r="C151" s="4" t="s">
        <v>639</v>
      </c>
      <c r="D151" s="4">
        <v>9</v>
      </c>
      <c r="E151" s="4" t="s">
        <v>378</v>
      </c>
      <c r="F151" s="41" t="s">
        <v>22</v>
      </c>
      <c r="G151" s="41" t="s">
        <v>26</v>
      </c>
      <c r="H151" s="41"/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f t="shared" si="13"/>
        <v>0</v>
      </c>
      <c r="O151" s="41">
        <f t="shared" si="14"/>
        <v>0</v>
      </c>
      <c r="P151" s="41"/>
      <c r="Q151" s="41"/>
    </row>
    <row r="152" spans="1:17" ht="12.75">
      <c r="A152" s="24">
        <f t="shared" si="15"/>
        <v>146</v>
      </c>
      <c r="B152" s="79" t="s">
        <v>746</v>
      </c>
      <c r="C152" s="4" t="s">
        <v>639</v>
      </c>
      <c r="D152" s="4">
        <v>9</v>
      </c>
      <c r="E152" s="4" t="s">
        <v>378</v>
      </c>
      <c r="F152" s="41" t="s">
        <v>22</v>
      </c>
      <c r="G152" s="41" t="s">
        <v>26</v>
      </c>
      <c r="H152" s="41"/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f t="shared" si="13"/>
        <v>0</v>
      </c>
      <c r="O152" s="41">
        <f t="shared" si="14"/>
        <v>0</v>
      </c>
      <c r="P152" s="41"/>
      <c r="Q152" s="41"/>
    </row>
  </sheetData>
  <printOptions/>
  <pageMargins left="1.42" right="0.75" top="0.49" bottom="0.48" header="0.49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19">
      <selection activeCell="Q96" sqref="A87:Q96"/>
    </sheetView>
  </sheetViews>
  <sheetFormatPr defaultColWidth="9.140625" defaultRowHeight="12.75"/>
  <cols>
    <col min="1" max="1" width="5.7109375" style="0" customWidth="1"/>
    <col min="2" max="2" width="25.00390625" style="1" customWidth="1"/>
    <col min="3" max="3" width="19.57421875" style="3" customWidth="1"/>
    <col min="4" max="4" width="8.00390625" style="3" customWidth="1"/>
    <col min="5" max="5" width="30.421875" style="3" customWidth="1"/>
    <col min="6" max="7" width="7.7109375" style="3" customWidth="1"/>
    <col min="8" max="8" width="5.7109375" style="2" customWidth="1"/>
    <col min="9" max="9" width="6.00390625" style="2" customWidth="1"/>
    <col min="10" max="10" width="5.28125" style="2" customWidth="1"/>
    <col min="11" max="11" width="5.8515625" style="2" customWidth="1"/>
    <col min="12" max="12" width="5.7109375" style="2" customWidth="1"/>
    <col min="13" max="13" width="5.57421875" style="2" customWidth="1"/>
    <col min="14" max="14" width="5.8515625" style="2" customWidth="1"/>
    <col min="15" max="15" width="7.8515625" style="2" customWidth="1"/>
    <col min="16" max="16" width="6.421875" style="2" customWidth="1"/>
    <col min="17" max="17" width="6.28125" style="2" customWidth="1"/>
  </cols>
  <sheetData>
    <row r="1" spans="2:5" ht="20.25">
      <c r="B1" s="17" t="s">
        <v>21</v>
      </c>
      <c r="C1" s="20"/>
      <c r="D1" s="20"/>
      <c r="E1" s="20"/>
    </row>
    <row r="2" spans="2:5" ht="12.75" customHeight="1">
      <c r="B2" s="17"/>
      <c r="C2" s="20"/>
      <c r="D2" s="20"/>
      <c r="E2" s="20"/>
    </row>
    <row r="3" spans="2:17" ht="12.75">
      <c r="B3" s="6" t="s">
        <v>2</v>
      </c>
      <c r="C3" s="6" t="s">
        <v>16</v>
      </c>
      <c r="D3" s="6" t="s">
        <v>70</v>
      </c>
      <c r="E3" s="6" t="s">
        <v>17</v>
      </c>
      <c r="F3" s="6" t="s">
        <v>7</v>
      </c>
      <c r="G3" s="6" t="s">
        <v>24</v>
      </c>
      <c r="H3" s="6" t="s">
        <v>12</v>
      </c>
      <c r="I3" s="7" t="s">
        <v>3</v>
      </c>
      <c r="J3" s="7" t="s">
        <v>4</v>
      </c>
      <c r="K3" s="6" t="s">
        <v>0</v>
      </c>
      <c r="L3" s="6" t="s">
        <v>1</v>
      </c>
      <c r="M3" s="7" t="s">
        <v>5</v>
      </c>
      <c r="N3" s="8" t="s">
        <v>6</v>
      </c>
      <c r="O3" s="6" t="s">
        <v>11</v>
      </c>
      <c r="P3" s="6" t="s">
        <v>13</v>
      </c>
      <c r="Q3" s="27" t="s">
        <v>71</v>
      </c>
    </row>
    <row r="4" spans="1:17" ht="12.75">
      <c r="A4" s="5">
        <f aca="true" t="shared" si="0" ref="A4:A67">IF(N4=N3,A3,ROW(A4)-3)</f>
        <v>1</v>
      </c>
      <c r="B4" s="22" t="s">
        <v>60</v>
      </c>
      <c r="C4" s="23" t="s">
        <v>49</v>
      </c>
      <c r="D4" s="23">
        <v>4</v>
      </c>
      <c r="E4" s="23" t="s">
        <v>35</v>
      </c>
      <c r="F4" s="24" t="s">
        <v>20</v>
      </c>
      <c r="G4" s="24" t="s">
        <v>26</v>
      </c>
      <c r="H4" s="23"/>
      <c r="I4" s="23">
        <v>20</v>
      </c>
      <c r="J4" s="23">
        <v>12</v>
      </c>
      <c r="K4" s="23">
        <v>20</v>
      </c>
      <c r="L4" s="23">
        <v>20</v>
      </c>
      <c r="M4" s="23">
        <v>0</v>
      </c>
      <c r="N4" s="10">
        <f aca="true" t="shared" si="1" ref="N4:N33">SUM(I4:M4)</f>
        <v>72</v>
      </c>
      <c r="O4" s="13">
        <f aca="true" t="shared" si="2" ref="O4:O33">SUM(N4,H4)</f>
        <v>72</v>
      </c>
      <c r="P4" s="10" t="s">
        <v>14</v>
      </c>
      <c r="Q4" s="10"/>
    </row>
    <row r="5" spans="1:17" ht="12.75">
      <c r="A5" s="5">
        <f t="shared" si="0"/>
        <v>2</v>
      </c>
      <c r="B5" s="22" t="s">
        <v>61</v>
      </c>
      <c r="C5" s="23" t="s">
        <v>49</v>
      </c>
      <c r="D5" s="23">
        <v>4</v>
      </c>
      <c r="E5" s="23" t="s">
        <v>35</v>
      </c>
      <c r="F5" s="24" t="s">
        <v>20</v>
      </c>
      <c r="G5" s="24" t="s">
        <v>26</v>
      </c>
      <c r="H5" s="23"/>
      <c r="I5" s="23">
        <v>10</v>
      </c>
      <c r="J5" s="23">
        <v>12</v>
      </c>
      <c r="K5" s="23">
        <v>20</v>
      </c>
      <c r="L5" s="23">
        <v>20</v>
      </c>
      <c r="M5" s="23">
        <v>0</v>
      </c>
      <c r="N5" s="10">
        <f t="shared" si="1"/>
        <v>62</v>
      </c>
      <c r="O5" s="13">
        <f t="shared" si="2"/>
        <v>62</v>
      </c>
      <c r="P5" s="10" t="s">
        <v>14</v>
      </c>
      <c r="Q5" s="10"/>
    </row>
    <row r="6" spans="1:17" ht="12.75">
      <c r="A6" s="5">
        <f t="shared" si="0"/>
        <v>3</v>
      </c>
      <c r="B6" s="22" t="s">
        <v>62</v>
      </c>
      <c r="C6" s="23" t="s">
        <v>49</v>
      </c>
      <c r="D6" s="23">
        <v>4</v>
      </c>
      <c r="E6" s="23" t="s">
        <v>35</v>
      </c>
      <c r="F6" s="24" t="s">
        <v>20</v>
      </c>
      <c r="G6" s="24" t="s">
        <v>26</v>
      </c>
      <c r="H6" s="23"/>
      <c r="I6" s="23">
        <v>0</v>
      </c>
      <c r="J6" s="23">
        <v>15</v>
      </c>
      <c r="K6" s="23">
        <v>0</v>
      </c>
      <c r="L6" s="23">
        <v>20</v>
      </c>
      <c r="M6" s="23">
        <v>10</v>
      </c>
      <c r="N6" s="10">
        <f t="shared" si="1"/>
        <v>45</v>
      </c>
      <c r="O6" s="13">
        <f t="shared" si="2"/>
        <v>45</v>
      </c>
      <c r="P6" s="10" t="s">
        <v>14</v>
      </c>
      <c r="Q6" s="10"/>
    </row>
    <row r="7" spans="1:17" ht="12.75">
      <c r="A7" s="5">
        <f t="shared" si="0"/>
        <v>4</v>
      </c>
      <c r="B7" s="22" t="s">
        <v>63</v>
      </c>
      <c r="C7" s="23" t="s">
        <v>49</v>
      </c>
      <c r="D7" s="23">
        <v>4</v>
      </c>
      <c r="E7" s="23" t="s">
        <v>35</v>
      </c>
      <c r="F7" s="24" t="s">
        <v>20</v>
      </c>
      <c r="G7" s="24" t="s">
        <v>26</v>
      </c>
      <c r="H7" s="23"/>
      <c r="I7" s="23">
        <v>0</v>
      </c>
      <c r="J7" s="23">
        <v>10</v>
      </c>
      <c r="K7" s="23">
        <v>0</v>
      </c>
      <c r="L7" s="23">
        <v>20</v>
      </c>
      <c r="M7" s="23">
        <v>0</v>
      </c>
      <c r="N7" s="10">
        <f t="shared" si="1"/>
        <v>30</v>
      </c>
      <c r="O7" s="13">
        <f t="shared" si="2"/>
        <v>30</v>
      </c>
      <c r="P7" s="10"/>
      <c r="Q7" s="10"/>
    </row>
    <row r="8" spans="1:17" ht="12.75">
      <c r="A8" s="4">
        <f t="shared" si="0"/>
        <v>5</v>
      </c>
      <c r="B8" s="22" t="s">
        <v>64</v>
      </c>
      <c r="C8" s="23" t="s">
        <v>49</v>
      </c>
      <c r="D8" s="23">
        <v>4</v>
      </c>
      <c r="E8" s="23" t="s">
        <v>35</v>
      </c>
      <c r="F8" s="24" t="s">
        <v>20</v>
      </c>
      <c r="G8" s="24" t="s">
        <v>26</v>
      </c>
      <c r="H8" s="23"/>
      <c r="I8" s="23">
        <v>0</v>
      </c>
      <c r="J8" s="23">
        <v>5</v>
      </c>
      <c r="K8" s="23">
        <v>0</v>
      </c>
      <c r="L8" s="23">
        <v>0</v>
      </c>
      <c r="M8" s="23">
        <v>0</v>
      </c>
      <c r="N8" s="10">
        <f t="shared" si="1"/>
        <v>5</v>
      </c>
      <c r="O8" s="13">
        <f t="shared" si="2"/>
        <v>5</v>
      </c>
      <c r="P8" s="10"/>
      <c r="Q8" s="10"/>
    </row>
    <row r="9" spans="1:17" ht="12.75">
      <c r="A9" s="4">
        <f t="shared" si="0"/>
        <v>6</v>
      </c>
      <c r="B9" s="28" t="s">
        <v>97</v>
      </c>
      <c r="C9" s="4" t="s">
        <v>77</v>
      </c>
      <c r="D9" s="4">
        <v>23</v>
      </c>
      <c r="E9" s="4" t="s">
        <v>78</v>
      </c>
      <c r="F9" s="24" t="s">
        <v>20</v>
      </c>
      <c r="G9" s="24" t="s">
        <v>26</v>
      </c>
      <c r="H9" s="23"/>
      <c r="I9" s="29">
        <v>20</v>
      </c>
      <c r="J9" s="29">
        <v>20</v>
      </c>
      <c r="K9" s="29">
        <v>20</v>
      </c>
      <c r="L9" s="29">
        <v>20</v>
      </c>
      <c r="M9" s="29">
        <v>20</v>
      </c>
      <c r="N9" s="10">
        <f t="shared" si="1"/>
        <v>100</v>
      </c>
      <c r="O9" s="13">
        <f t="shared" si="2"/>
        <v>100</v>
      </c>
      <c r="P9" s="10" t="s">
        <v>14</v>
      </c>
      <c r="Q9" s="10"/>
    </row>
    <row r="10" spans="1:17" ht="12.75">
      <c r="A10" s="4">
        <f t="shared" si="0"/>
        <v>7</v>
      </c>
      <c r="B10" s="28" t="s">
        <v>98</v>
      </c>
      <c r="C10" s="4" t="s">
        <v>77</v>
      </c>
      <c r="D10" s="4">
        <v>23</v>
      </c>
      <c r="E10" s="4" t="s">
        <v>78</v>
      </c>
      <c r="F10" s="24" t="s">
        <v>20</v>
      </c>
      <c r="G10" s="24" t="s">
        <v>26</v>
      </c>
      <c r="H10" s="23"/>
      <c r="I10" s="29">
        <v>5</v>
      </c>
      <c r="J10" s="29">
        <v>10</v>
      </c>
      <c r="K10" s="29">
        <v>20</v>
      </c>
      <c r="L10" s="29">
        <v>0</v>
      </c>
      <c r="M10" s="29">
        <v>20</v>
      </c>
      <c r="N10" s="10">
        <f t="shared" si="1"/>
        <v>55</v>
      </c>
      <c r="O10" s="13">
        <f t="shared" si="2"/>
        <v>55</v>
      </c>
      <c r="P10" s="10" t="s">
        <v>14</v>
      </c>
      <c r="Q10" s="10"/>
    </row>
    <row r="11" spans="1:17" ht="12.75">
      <c r="A11" s="4">
        <f t="shared" si="0"/>
        <v>8</v>
      </c>
      <c r="B11" s="28" t="s">
        <v>99</v>
      </c>
      <c r="C11" s="4" t="s">
        <v>77</v>
      </c>
      <c r="D11" s="4">
        <v>23</v>
      </c>
      <c r="E11" s="4" t="s">
        <v>78</v>
      </c>
      <c r="F11" s="24" t="s">
        <v>20</v>
      </c>
      <c r="G11" s="24" t="s">
        <v>26</v>
      </c>
      <c r="H11" s="23"/>
      <c r="I11" s="29">
        <v>0</v>
      </c>
      <c r="J11" s="29">
        <v>15</v>
      </c>
      <c r="K11" s="29">
        <v>0</v>
      </c>
      <c r="L11" s="29">
        <v>0</v>
      </c>
      <c r="M11" s="29">
        <v>5</v>
      </c>
      <c r="N11" s="10">
        <f t="shared" si="1"/>
        <v>20</v>
      </c>
      <c r="O11" s="13">
        <f t="shared" si="2"/>
        <v>20</v>
      </c>
      <c r="P11" s="10"/>
      <c r="Q11" s="10"/>
    </row>
    <row r="12" spans="1:17" ht="12.75">
      <c r="A12" s="4">
        <f t="shared" si="0"/>
        <v>9</v>
      </c>
      <c r="B12" s="28" t="s">
        <v>100</v>
      </c>
      <c r="C12" s="4" t="s">
        <v>77</v>
      </c>
      <c r="D12" s="4">
        <v>23</v>
      </c>
      <c r="E12" s="4" t="s">
        <v>78</v>
      </c>
      <c r="F12" s="24" t="s">
        <v>20</v>
      </c>
      <c r="G12" s="24" t="s">
        <v>26</v>
      </c>
      <c r="H12" s="23"/>
      <c r="I12" s="24"/>
      <c r="J12" s="24"/>
      <c r="K12" s="23"/>
      <c r="L12" s="23"/>
      <c r="M12" s="23"/>
      <c r="N12" s="10">
        <f t="shared" si="1"/>
        <v>0</v>
      </c>
      <c r="O12" s="13">
        <f t="shared" si="2"/>
        <v>0</v>
      </c>
      <c r="P12" s="10"/>
      <c r="Q12" s="10"/>
    </row>
    <row r="13" spans="1:17" ht="12.75">
      <c r="A13" s="4">
        <f t="shared" si="0"/>
        <v>10</v>
      </c>
      <c r="B13" s="28" t="s">
        <v>142</v>
      </c>
      <c r="C13" s="30" t="s">
        <v>107</v>
      </c>
      <c r="D13" s="30">
        <v>5</v>
      </c>
      <c r="E13" s="29" t="s">
        <v>116</v>
      </c>
      <c r="F13" s="24" t="s">
        <v>20</v>
      </c>
      <c r="G13" s="24" t="s">
        <v>26</v>
      </c>
      <c r="H13" s="23"/>
      <c r="I13" s="29">
        <v>0</v>
      </c>
      <c r="J13" s="29">
        <v>10</v>
      </c>
      <c r="K13" s="29">
        <v>20</v>
      </c>
      <c r="L13" s="29">
        <v>20</v>
      </c>
      <c r="M13" s="29">
        <v>0</v>
      </c>
      <c r="N13" s="10">
        <f t="shared" si="1"/>
        <v>50</v>
      </c>
      <c r="O13" s="13">
        <f t="shared" si="2"/>
        <v>50</v>
      </c>
      <c r="P13" s="10" t="s">
        <v>14</v>
      </c>
      <c r="Q13" s="10"/>
    </row>
    <row r="14" spans="1:17" ht="12.75">
      <c r="A14" s="4">
        <f t="shared" si="0"/>
        <v>11</v>
      </c>
      <c r="B14" s="28" t="s">
        <v>143</v>
      </c>
      <c r="C14" s="30" t="s">
        <v>107</v>
      </c>
      <c r="D14" s="30">
        <v>5</v>
      </c>
      <c r="E14" s="29" t="s">
        <v>116</v>
      </c>
      <c r="F14" s="24" t="s">
        <v>20</v>
      </c>
      <c r="G14" s="24" t="s">
        <v>26</v>
      </c>
      <c r="H14" s="23"/>
      <c r="I14" s="29">
        <v>0</v>
      </c>
      <c r="J14" s="29">
        <v>20</v>
      </c>
      <c r="K14" s="29">
        <v>20</v>
      </c>
      <c r="L14" s="29">
        <v>0</v>
      </c>
      <c r="M14" s="29">
        <v>0</v>
      </c>
      <c r="N14" s="10">
        <f t="shared" si="1"/>
        <v>40</v>
      </c>
      <c r="O14" s="13">
        <f t="shared" si="2"/>
        <v>40</v>
      </c>
      <c r="P14" s="10" t="s">
        <v>14</v>
      </c>
      <c r="Q14" s="10"/>
    </row>
    <row r="15" spans="1:17" ht="12.75">
      <c r="A15" s="4">
        <f t="shared" si="0"/>
        <v>12</v>
      </c>
      <c r="B15" s="28" t="s">
        <v>144</v>
      </c>
      <c r="C15" s="30" t="s">
        <v>107</v>
      </c>
      <c r="D15" s="30">
        <v>5</v>
      </c>
      <c r="E15" s="29" t="s">
        <v>116</v>
      </c>
      <c r="F15" s="24" t="s">
        <v>20</v>
      </c>
      <c r="G15" s="24" t="s">
        <v>26</v>
      </c>
      <c r="H15" s="23"/>
      <c r="I15" s="29">
        <v>0</v>
      </c>
      <c r="J15" s="29">
        <v>5</v>
      </c>
      <c r="K15" s="29">
        <v>1</v>
      </c>
      <c r="L15" s="29">
        <v>10</v>
      </c>
      <c r="M15" s="29">
        <v>1</v>
      </c>
      <c r="N15" s="10">
        <f t="shared" si="1"/>
        <v>17</v>
      </c>
      <c r="O15" s="13">
        <f t="shared" si="2"/>
        <v>17</v>
      </c>
      <c r="P15" s="10"/>
      <c r="Q15" s="10"/>
    </row>
    <row r="16" spans="1:17" ht="12.75">
      <c r="A16" s="4">
        <f t="shared" si="0"/>
        <v>13</v>
      </c>
      <c r="B16" s="28" t="s">
        <v>145</v>
      </c>
      <c r="C16" s="29" t="s">
        <v>106</v>
      </c>
      <c r="D16" s="30">
        <v>5</v>
      </c>
      <c r="E16" s="29" t="s">
        <v>113</v>
      </c>
      <c r="F16" s="24" t="s">
        <v>20</v>
      </c>
      <c r="G16" s="24" t="s">
        <v>26</v>
      </c>
      <c r="H16" s="23"/>
      <c r="I16" s="29">
        <v>0</v>
      </c>
      <c r="J16" s="29">
        <v>5</v>
      </c>
      <c r="K16" s="29">
        <v>1</v>
      </c>
      <c r="L16" s="29">
        <v>0</v>
      </c>
      <c r="M16" s="29">
        <v>0</v>
      </c>
      <c r="N16" s="10">
        <f t="shared" si="1"/>
        <v>6</v>
      </c>
      <c r="O16" s="13">
        <f t="shared" si="2"/>
        <v>6</v>
      </c>
      <c r="P16" s="10"/>
      <c r="Q16" s="10"/>
    </row>
    <row r="17" spans="1:17" ht="12.75">
      <c r="A17" s="4">
        <f t="shared" si="0"/>
        <v>14</v>
      </c>
      <c r="B17" s="28" t="s">
        <v>146</v>
      </c>
      <c r="C17" s="30" t="s">
        <v>110</v>
      </c>
      <c r="D17" s="30">
        <v>5</v>
      </c>
      <c r="E17" s="29" t="s">
        <v>115</v>
      </c>
      <c r="F17" s="24" t="s">
        <v>20</v>
      </c>
      <c r="G17" s="24" t="s">
        <v>26</v>
      </c>
      <c r="H17" s="23"/>
      <c r="I17" s="29">
        <v>0</v>
      </c>
      <c r="J17" s="29">
        <v>5</v>
      </c>
      <c r="K17" s="29">
        <v>0</v>
      </c>
      <c r="L17" s="29">
        <v>0</v>
      </c>
      <c r="M17" s="29">
        <v>0</v>
      </c>
      <c r="N17" s="10">
        <f t="shared" si="1"/>
        <v>5</v>
      </c>
      <c r="O17" s="13">
        <f t="shared" si="2"/>
        <v>5</v>
      </c>
      <c r="P17" s="10"/>
      <c r="Q17" s="10"/>
    </row>
    <row r="18" spans="1:17" ht="12.75">
      <c r="A18" s="4">
        <f t="shared" si="0"/>
        <v>14</v>
      </c>
      <c r="B18" s="28" t="s">
        <v>147</v>
      </c>
      <c r="C18" s="30" t="s">
        <v>107</v>
      </c>
      <c r="D18" s="30">
        <v>5</v>
      </c>
      <c r="E18" s="29" t="s">
        <v>116</v>
      </c>
      <c r="F18" s="24" t="s">
        <v>20</v>
      </c>
      <c r="G18" s="24" t="s">
        <v>26</v>
      </c>
      <c r="H18" s="23"/>
      <c r="I18" s="29">
        <v>0</v>
      </c>
      <c r="J18" s="29">
        <v>5</v>
      </c>
      <c r="K18" s="29">
        <v>0</v>
      </c>
      <c r="L18" s="29">
        <v>0</v>
      </c>
      <c r="M18" s="29">
        <v>0</v>
      </c>
      <c r="N18" s="10">
        <f t="shared" si="1"/>
        <v>5</v>
      </c>
      <c r="O18" s="13">
        <f t="shared" si="2"/>
        <v>5</v>
      </c>
      <c r="P18" s="10"/>
      <c r="Q18" s="10"/>
    </row>
    <row r="19" spans="1:17" ht="12.75">
      <c r="A19" s="4">
        <f t="shared" si="0"/>
        <v>14</v>
      </c>
      <c r="B19" s="28" t="s">
        <v>148</v>
      </c>
      <c r="C19" s="30" t="s">
        <v>107</v>
      </c>
      <c r="D19" s="30">
        <v>5</v>
      </c>
      <c r="E19" s="29" t="s">
        <v>116</v>
      </c>
      <c r="F19" s="24" t="s">
        <v>20</v>
      </c>
      <c r="G19" s="24" t="s">
        <v>26</v>
      </c>
      <c r="H19" s="23"/>
      <c r="I19" s="29">
        <v>0</v>
      </c>
      <c r="J19" s="29">
        <v>5</v>
      </c>
      <c r="K19" s="29">
        <v>0</v>
      </c>
      <c r="L19" s="29">
        <v>0</v>
      </c>
      <c r="M19" s="29">
        <v>0</v>
      </c>
      <c r="N19" s="10">
        <f t="shared" si="1"/>
        <v>5</v>
      </c>
      <c r="O19" s="13">
        <f t="shared" si="2"/>
        <v>5</v>
      </c>
      <c r="P19" s="10"/>
      <c r="Q19" s="10"/>
    </row>
    <row r="20" spans="1:17" ht="12.75">
      <c r="A20" s="4">
        <f t="shared" si="0"/>
        <v>17</v>
      </c>
      <c r="B20" s="28" t="s">
        <v>149</v>
      </c>
      <c r="C20" s="29" t="s">
        <v>106</v>
      </c>
      <c r="D20" s="30">
        <v>5</v>
      </c>
      <c r="E20" s="29" t="s">
        <v>113</v>
      </c>
      <c r="F20" s="24" t="s">
        <v>20</v>
      </c>
      <c r="G20" s="24" t="s">
        <v>26</v>
      </c>
      <c r="H20" s="23"/>
      <c r="I20" s="29">
        <v>0</v>
      </c>
      <c r="J20" s="29">
        <v>0</v>
      </c>
      <c r="K20" s="29">
        <v>1</v>
      </c>
      <c r="L20" s="29">
        <v>0</v>
      </c>
      <c r="M20" s="29">
        <v>0</v>
      </c>
      <c r="N20" s="10">
        <f t="shared" si="1"/>
        <v>1</v>
      </c>
      <c r="O20" s="13">
        <f t="shared" si="2"/>
        <v>1</v>
      </c>
      <c r="P20" s="10"/>
      <c r="Q20" s="10"/>
    </row>
    <row r="21" spans="1:17" ht="12.75">
      <c r="A21" s="4">
        <f t="shared" si="0"/>
        <v>17</v>
      </c>
      <c r="B21" s="28" t="s">
        <v>150</v>
      </c>
      <c r="C21" s="30" t="s">
        <v>108</v>
      </c>
      <c r="D21" s="30">
        <v>5</v>
      </c>
      <c r="E21" s="29" t="s">
        <v>112</v>
      </c>
      <c r="F21" s="4" t="s">
        <v>20</v>
      </c>
      <c r="G21" s="4" t="s">
        <v>26</v>
      </c>
      <c r="H21" s="10"/>
      <c r="I21" s="29">
        <v>0</v>
      </c>
      <c r="J21" s="29">
        <v>1</v>
      </c>
      <c r="K21" s="29">
        <v>0</v>
      </c>
      <c r="L21" s="29">
        <v>0</v>
      </c>
      <c r="M21" s="29">
        <v>0</v>
      </c>
      <c r="N21" s="10">
        <f t="shared" si="1"/>
        <v>1</v>
      </c>
      <c r="O21" s="13">
        <f t="shared" si="2"/>
        <v>1</v>
      </c>
      <c r="P21" s="10"/>
      <c r="Q21" s="10"/>
    </row>
    <row r="22" spans="1:17" ht="12.75">
      <c r="A22" s="24">
        <f t="shared" si="0"/>
        <v>17</v>
      </c>
      <c r="B22" s="45" t="s">
        <v>151</v>
      </c>
      <c r="C22" s="41" t="s">
        <v>107</v>
      </c>
      <c r="D22" s="41">
        <v>5</v>
      </c>
      <c r="E22" s="42" t="s">
        <v>116</v>
      </c>
      <c r="F22" s="24" t="s">
        <v>20</v>
      </c>
      <c r="G22" s="24" t="s">
        <v>26</v>
      </c>
      <c r="H22" s="23"/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23">
        <f t="shared" si="1"/>
        <v>1</v>
      </c>
      <c r="O22" s="39">
        <f t="shared" si="2"/>
        <v>1</v>
      </c>
      <c r="P22" s="10"/>
      <c r="Q22" s="10"/>
    </row>
    <row r="23" spans="1:17" ht="12.75">
      <c r="A23" s="24">
        <f t="shared" si="0"/>
        <v>20</v>
      </c>
      <c r="B23" s="22" t="s">
        <v>217</v>
      </c>
      <c r="C23" s="38" t="s">
        <v>168</v>
      </c>
      <c r="D23" s="38">
        <v>26</v>
      </c>
      <c r="E23" s="38" t="s">
        <v>169</v>
      </c>
      <c r="F23" s="24" t="s">
        <v>20</v>
      </c>
      <c r="G23" s="24" t="s">
        <v>26</v>
      </c>
      <c r="H23" s="23"/>
      <c r="I23" s="38">
        <v>0</v>
      </c>
      <c r="J23" s="38">
        <v>18</v>
      </c>
      <c r="K23" s="38">
        <v>20</v>
      </c>
      <c r="L23" s="38">
        <v>0</v>
      </c>
      <c r="M23" s="38">
        <v>2</v>
      </c>
      <c r="N23" s="23">
        <f t="shared" si="1"/>
        <v>40</v>
      </c>
      <c r="O23" s="39">
        <f t="shared" si="2"/>
        <v>40</v>
      </c>
      <c r="P23" s="10" t="s">
        <v>14</v>
      </c>
      <c r="Q23" s="10"/>
    </row>
    <row r="24" spans="1:17" ht="12.75">
      <c r="A24" s="24">
        <f t="shared" si="0"/>
        <v>21</v>
      </c>
      <c r="B24" s="22" t="s">
        <v>218</v>
      </c>
      <c r="C24" s="38" t="s">
        <v>168</v>
      </c>
      <c r="D24" s="38">
        <v>26</v>
      </c>
      <c r="E24" s="38" t="s">
        <v>169</v>
      </c>
      <c r="F24" s="24" t="s">
        <v>20</v>
      </c>
      <c r="G24" s="24" t="s">
        <v>26</v>
      </c>
      <c r="H24" s="23"/>
      <c r="I24" s="38">
        <v>5</v>
      </c>
      <c r="J24" s="38">
        <v>5</v>
      </c>
      <c r="K24" s="38">
        <v>18</v>
      </c>
      <c r="L24" s="38">
        <v>0</v>
      </c>
      <c r="M24" s="38">
        <v>0</v>
      </c>
      <c r="N24" s="23">
        <f t="shared" si="1"/>
        <v>28</v>
      </c>
      <c r="O24" s="39">
        <f t="shared" si="2"/>
        <v>28</v>
      </c>
      <c r="P24" s="10"/>
      <c r="Q24" s="10"/>
    </row>
    <row r="25" spans="1:17" ht="12.75">
      <c r="A25" s="24">
        <f t="shared" si="0"/>
        <v>22</v>
      </c>
      <c r="B25" s="22" t="s">
        <v>219</v>
      </c>
      <c r="C25" s="38" t="s">
        <v>200</v>
      </c>
      <c r="D25" s="38">
        <v>26</v>
      </c>
      <c r="E25" s="38" t="s">
        <v>201</v>
      </c>
      <c r="F25" s="24" t="s">
        <v>20</v>
      </c>
      <c r="G25" s="24" t="s">
        <v>26</v>
      </c>
      <c r="H25" s="23"/>
      <c r="I25" s="38">
        <v>0</v>
      </c>
      <c r="J25" s="38">
        <v>5</v>
      </c>
      <c r="K25" s="38">
        <v>2</v>
      </c>
      <c r="L25" s="38">
        <v>0</v>
      </c>
      <c r="M25" s="38">
        <v>0</v>
      </c>
      <c r="N25" s="23">
        <f t="shared" si="1"/>
        <v>7</v>
      </c>
      <c r="O25" s="39">
        <f t="shared" si="2"/>
        <v>7</v>
      </c>
      <c r="P25" s="10"/>
      <c r="Q25" s="10"/>
    </row>
    <row r="26" spans="1:17" ht="12.75">
      <c r="A26" s="24">
        <f t="shared" si="0"/>
        <v>22</v>
      </c>
      <c r="B26" s="22" t="s">
        <v>220</v>
      </c>
      <c r="C26" s="38" t="s">
        <v>200</v>
      </c>
      <c r="D26" s="38">
        <v>26</v>
      </c>
      <c r="E26" s="38" t="s">
        <v>201</v>
      </c>
      <c r="F26" s="24" t="s">
        <v>20</v>
      </c>
      <c r="G26" s="24" t="s">
        <v>26</v>
      </c>
      <c r="H26" s="23"/>
      <c r="I26" s="38">
        <v>0</v>
      </c>
      <c r="J26" s="38">
        <v>5</v>
      </c>
      <c r="K26" s="38">
        <v>2</v>
      </c>
      <c r="L26" s="38">
        <v>0</v>
      </c>
      <c r="M26" s="38">
        <v>0</v>
      </c>
      <c r="N26" s="23">
        <f t="shared" si="1"/>
        <v>7</v>
      </c>
      <c r="O26" s="39">
        <f t="shared" si="2"/>
        <v>7</v>
      </c>
      <c r="P26" s="10"/>
      <c r="Q26" s="10"/>
    </row>
    <row r="27" spans="1:17" ht="12.75">
      <c r="A27" s="5">
        <f t="shared" si="0"/>
        <v>24</v>
      </c>
      <c r="B27" s="21" t="s">
        <v>221</v>
      </c>
      <c r="C27" s="38" t="s">
        <v>200</v>
      </c>
      <c r="D27" s="38">
        <v>26</v>
      </c>
      <c r="E27" s="38" t="s">
        <v>201</v>
      </c>
      <c r="F27" s="4" t="s">
        <v>20</v>
      </c>
      <c r="G27" s="4" t="s">
        <v>26</v>
      </c>
      <c r="H27" s="10"/>
      <c r="I27" s="37">
        <v>0</v>
      </c>
      <c r="J27" s="37">
        <v>5</v>
      </c>
      <c r="K27" s="37">
        <v>0</v>
      </c>
      <c r="L27" s="37">
        <v>0</v>
      </c>
      <c r="M27" s="37">
        <v>0</v>
      </c>
      <c r="N27" s="10">
        <f t="shared" si="1"/>
        <v>5</v>
      </c>
      <c r="O27" s="13">
        <f t="shared" si="2"/>
        <v>5</v>
      </c>
      <c r="P27" s="10"/>
      <c r="Q27" s="10"/>
    </row>
    <row r="28" spans="1:17" ht="12.75">
      <c r="A28" s="4">
        <f t="shared" si="0"/>
        <v>24</v>
      </c>
      <c r="B28" s="21" t="s">
        <v>222</v>
      </c>
      <c r="C28" s="38" t="s">
        <v>200</v>
      </c>
      <c r="D28" s="38">
        <v>26</v>
      </c>
      <c r="E28" s="38" t="s">
        <v>201</v>
      </c>
      <c r="F28" s="4" t="s">
        <v>20</v>
      </c>
      <c r="G28" s="4" t="s">
        <v>26</v>
      </c>
      <c r="H28" s="10"/>
      <c r="I28" s="37">
        <v>0</v>
      </c>
      <c r="J28" s="37">
        <v>5</v>
      </c>
      <c r="K28" s="37">
        <v>0</v>
      </c>
      <c r="L28" s="37">
        <v>0</v>
      </c>
      <c r="M28" s="37">
        <v>0</v>
      </c>
      <c r="N28" s="10">
        <f t="shared" si="1"/>
        <v>5</v>
      </c>
      <c r="O28" s="13">
        <f t="shared" si="2"/>
        <v>5</v>
      </c>
      <c r="P28" s="10"/>
      <c r="Q28" s="10"/>
    </row>
    <row r="29" spans="1:17" ht="12.75">
      <c r="A29" s="4">
        <f t="shared" si="0"/>
        <v>24</v>
      </c>
      <c r="B29" s="21" t="s">
        <v>223</v>
      </c>
      <c r="C29" s="38" t="s">
        <v>200</v>
      </c>
      <c r="D29" s="38">
        <v>26</v>
      </c>
      <c r="E29" s="38" t="s">
        <v>201</v>
      </c>
      <c r="F29" s="4" t="s">
        <v>20</v>
      </c>
      <c r="G29" s="4" t="s">
        <v>26</v>
      </c>
      <c r="H29" s="10"/>
      <c r="I29" s="37">
        <v>0</v>
      </c>
      <c r="J29" s="37">
        <v>5</v>
      </c>
      <c r="K29" s="37">
        <v>0</v>
      </c>
      <c r="L29" s="37">
        <v>0</v>
      </c>
      <c r="M29" s="37">
        <v>0</v>
      </c>
      <c r="N29" s="10">
        <f t="shared" si="1"/>
        <v>5</v>
      </c>
      <c r="O29" s="13">
        <f t="shared" si="2"/>
        <v>5</v>
      </c>
      <c r="P29" s="10"/>
      <c r="Q29" s="10"/>
    </row>
    <row r="30" spans="1:17" ht="12.75">
      <c r="A30" s="4">
        <f t="shared" si="0"/>
        <v>27</v>
      </c>
      <c r="B30" s="21" t="s">
        <v>224</v>
      </c>
      <c r="C30" s="38" t="s">
        <v>200</v>
      </c>
      <c r="D30" s="38">
        <v>26</v>
      </c>
      <c r="E30" s="38" t="s">
        <v>201</v>
      </c>
      <c r="F30" s="4" t="s">
        <v>20</v>
      </c>
      <c r="G30" s="4" t="s">
        <v>26</v>
      </c>
      <c r="H30" s="10"/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10">
        <f t="shared" si="1"/>
        <v>0</v>
      </c>
      <c r="O30" s="13">
        <f t="shared" si="2"/>
        <v>0</v>
      </c>
      <c r="P30" s="10"/>
      <c r="Q30" s="10"/>
    </row>
    <row r="31" spans="1:17" ht="12.75">
      <c r="A31" s="4">
        <f t="shared" si="0"/>
        <v>28</v>
      </c>
      <c r="B31" s="9" t="s">
        <v>408</v>
      </c>
      <c r="C31" s="4" t="s">
        <v>377</v>
      </c>
      <c r="D31" s="4">
        <v>21</v>
      </c>
      <c r="E31" s="4" t="s">
        <v>378</v>
      </c>
      <c r="F31" s="4" t="s">
        <v>20</v>
      </c>
      <c r="G31" s="4" t="s">
        <v>26</v>
      </c>
      <c r="H31" s="10"/>
      <c r="I31" s="4">
        <v>0</v>
      </c>
      <c r="J31" s="4">
        <v>5</v>
      </c>
      <c r="K31" s="10">
        <v>5</v>
      </c>
      <c r="L31" s="10">
        <v>0</v>
      </c>
      <c r="M31" s="10">
        <v>20</v>
      </c>
      <c r="N31" s="10">
        <f t="shared" si="1"/>
        <v>30</v>
      </c>
      <c r="O31" s="13">
        <f t="shared" si="2"/>
        <v>30</v>
      </c>
      <c r="P31" s="10"/>
      <c r="Q31" s="10" t="s">
        <v>379</v>
      </c>
    </row>
    <row r="32" spans="1:17" ht="12.75">
      <c r="A32" s="4">
        <f t="shared" si="0"/>
        <v>29</v>
      </c>
      <c r="B32" s="9" t="s">
        <v>409</v>
      </c>
      <c r="C32" s="4" t="s">
        <v>394</v>
      </c>
      <c r="D32" s="4">
        <v>21</v>
      </c>
      <c r="E32" s="4" t="s">
        <v>385</v>
      </c>
      <c r="F32" s="4" t="s">
        <v>20</v>
      </c>
      <c r="G32" s="4" t="s">
        <v>26</v>
      </c>
      <c r="H32" s="10"/>
      <c r="I32" s="4">
        <v>5</v>
      </c>
      <c r="J32" s="4">
        <v>0</v>
      </c>
      <c r="K32" s="10">
        <v>0</v>
      </c>
      <c r="L32" s="10">
        <v>0</v>
      </c>
      <c r="M32" s="10">
        <v>0</v>
      </c>
      <c r="N32" s="10">
        <f t="shared" si="1"/>
        <v>5</v>
      </c>
      <c r="O32" s="13">
        <f t="shared" si="2"/>
        <v>5</v>
      </c>
      <c r="P32" s="10"/>
      <c r="Q32" s="10" t="s">
        <v>379</v>
      </c>
    </row>
    <row r="33" spans="1:17" ht="12.75">
      <c r="A33" s="4">
        <f t="shared" si="0"/>
        <v>30</v>
      </c>
      <c r="B33" s="9" t="s">
        <v>75</v>
      </c>
      <c r="C33" s="4" t="s">
        <v>394</v>
      </c>
      <c r="D33" s="4">
        <v>21</v>
      </c>
      <c r="E33" s="4" t="s">
        <v>385</v>
      </c>
      <c r="F33" s="4" t="s">
        <v>20</v>
      </c>
      <c r="G33" s="4" t="s">
        <v>26</v>
      </c>
      <c r="H33" s="10"/>
      <c r="I33" s="4">
        <v>0</v>
      </c>
      <c r="J33" s="4">
        <v>0</v>
      </c>
      <c r="K33" s="10">
        <v>0</v>
      </c>
      <c r="L33" s="10">
        <v>0</v>
      </c>
      <c r="M33" s="10">
        <v>0</v>
      </c>
      <c r="N33" s="10">
        <f t="shared" si="1"/>
        <v>0</v>
      </c>
      <c r="O33" s="13">
        <f t="shared" si="2"/>
        <v>0</v>
      </c>
      <c r="P33" s="10"/>
      <c r="Q33" s="10" t="s">
        <v>379</v>
      </c>
    </row>
    <row r="34" spans="1:17" ht="12.75">
      <c r="A34" s="4">
        <f t="shared" si="0"/>
        <v>31</v>
      </c>
      <c r="B34" s="9" t="s">
        <v>410</v>
      </c>
      <c r="C34" s="4" t="s">
        <v>377</v>
      </c>
      <c r="D34" s="4">
        <v>21</v>
      </c>
      <c r="E34" s="4" t="s">
        <v>378</v>
      </c>
      <c r="F34" s="4" t="s">
        <v>20</v>
      </c>
      <c r="G34" s="4" t="s">
        <v>26</v>
      </c>
      <c r="H34" s="23"/>
      <c r="I34" s="23">
        <v>0</v>
      </c>
      <c r="J34" s="23">
        <v>1</v>
      </c>
      <c r="K34" s="23">
        <v>0</v>
      </c>
      <c r="L34" s="23">
        <v>0</v>
      </c>
      <c r="M34" s="23">
        <v>0</v>
      </c>
      <c r="N34" s="23">
        <f>SUM(I34:M34)</f>
        <v>1</v>
      </c>
      <c r="O34" s="13">
        <f>SUM(N34,H34)</f>
        <v>1</v>
      </c>
      <c r="P34" s="10"/>
      <c r="Q34" s="10" t="s">
        <v>379</v>
      </c>
    </row>
    <row r="35" spans="1:17" ht="12.75">
      <c r="A35" s="4">
        <f t="shared" si="0"/>
        <v>32</v>
      </c>
      <c r="B35" s="9" t="s">
        <v>427</v>
      </c>
      <c r="C35" s="4" t="s">
        <v>423</v>
      </c>
      <c r="D35" s="4">
        <v>11</v>
      </c>
      <c r="E35" s="4" t="s">
        <v>378</v>
      </c>
      <c r="F35" s="4" t="s">
        <v>20</v>
      </c>
      <c r="G35" s="4" t="s">
        <v>26</v>
      </c>
      <c r="H35" s="23"/>
      <c r="I35" s="47">
        <v>20</v>
      </c>
      <c r="J35" s="47">
        <v>10</v>
      </c>
      <c r="K35" s="47">
        <v>0</v>
      </c>
      <c r="L35" s="47">
        <v>20</v>
      </c>
      <c r="M35" s="47">
        <v>0</v>
      </c>
      <c r="N35" s="23">
        <f>SUM(I35:M35)</f>
        <v>50</v>
      </c>
      <c r="O35" s="13">
        <f>SUM(N35,H35)</f>
        <v>50</v>
      </c>
      <c r="P35" s="10" t="s">
        <v>14</v>
      </c>
      <c r="Q35" s="10"/>
    </row>
    <row r="36" spans="1:17" ht="12.75">
      <c r="A36" s="4">
        <f t="shared" si="0"/>
        <v>33</v>
      </c>
      <c r="B36" s="9" t="s">
        <v>428</v>
      </c>
      <c r="C36" s="4" t="s">
        <v>420</v>
      </c>
      <c r="D36" s="4">
        <v>11</v>
      </c>
      <c r="E36" s="4" t="s">
        <v>421</v>
      </c>
      <c r="F36" s="4" t="s">
        <v>20</v>
      </c>
      <c r="G36" s="4" t="s">
        <v>26</v>
      </c>
      <c r="H36" s="23"/>
      <c r="I36" s="47">
        <v>0</v>
      </c>
      <c r="J36" s="47">
        <v>10</v>
      </c>
      <c r="K36" s="47">
        <v>0</v>
      </c>
      <c r="L36" s="47">
        <v>0</v>
      </c>
      <c r="M36" s="47">
        <v>0</v>
      </c>
      <c r="N36" s="23">
        <f>SUM(I36:M36)</f>
        <v>10</v>
      </c>
      <c r="O36" s="13">
        <f>SUM(N36,H36)</f>
        <v>10</v>
      </c>
      <c r="P36" s="10"/>
      <c r="Q36" s="10"/>
    </row>
    <row r="37" spans="1:17" ht="12.75">
      <c r="A37" s="4">
        <f t="shared" si="0"/>
        <v>34</v>
      </c>
      <c r="B37" s="9" t="s">
        <v>429</v>
      </c>
      <c r="C37" s="4" t="s">
        <v>420</v>
      </c>
      <c r="D37" s="4">
        <v>11</v>
      </c>
      <c r="E37" s="4" t="s">
        <v>421</v>
      </c>
      <c r="F37" s="4" t="s">
        <v>20</v>
      </c>
      <c r="G37" s="4" t="s">
        <v>26</v>
      </c>
      <c r="H37" s="23"/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23">
        <f>SUM(I37:M37)</f>
        <v>0</v>
      </c>
      <c r="O37" s="13">
        <f>SUM(N37,H37)</f>
        <v>0</v>
      </c>
      <c r="P37" s="10"/>
      <c r="Q37" s="10"/>
    </row>
    <row r="38" spans="1:17" ht="12.75">
      <c r="A38" s="4">
        <f t="shared" si="0"/>
        <v>35</v>
      </c>
      <c r="B38" s="54" t="s">
        <v>461</v>
      </c>
      <c r="C38" s="50" t="s">
        <v>435</v>
      </c>
      <c r="D38" s="4">
        <v>25</v>
      </c>
      <c r="E38" s="4" t="s">
        <v>385</v>
      </c>
      <c r="F38" s="4" t="s">
        <v>20</v>
      </c>
      <c r="G38" s="4" t="s">
        <v>26</v>
      </c>
      <c r="H38" s="23"/>
      <c r="I38" s="53">
        <v>20</v>
      </c>
      <c r="J38" s="53">
        <v>20</v>
      </c>
      <c r="K38" s="53">
        <v>0</v>
      </c>
      <c r="L38" s="53">
        <v>20</v>
      </c>
      <c r="M38" s="53">
        <v>0</v>
      </c>
      <c r="N38" s="23">
        <f aca="true" t="shared" si="3" ref="N38:N57">SUM(I38:M38)</f>
        <v>60</v>
      </c>
      <c r="O38" s="13">
        <f aca="true" t="shared" si="4" ref="O38:O57">SUM(N38,H38)</f>
        <v>60</v>
      </c>
      <c r="P38" s="10" t="s">
        <v>14</v>
      </c>
      <c r="Q38" s="10"/>
    </row>
    <row r="39" spans="1:17" ht="12.75">
      <c r="A39" s="4">
        <f t="shared" si="0"/>
        <v>36</v>
      </c>
      <c r="B39" s="54" t="s">
        <v>462</v>
      </c>
      <c r="C39" s="50" t="s">
        <v>434</v>
      </c>
      <c r="D39" s="4">
        <v>25</v>
      </c>
      <c r="E39" s="50" t="s">
        <v>378</v>
      </c>
      <c r="F39" s="4" t="s">
        <v>20</v>
      </c>
      <c r="G39" s="4" t="s">
        <v>26</v>
      </c>
      <c r="H39" s="23"/>
      <c r="I39" s="53">
        <v>0</v>
      </c>
      <c r="J39" s="53">
        <v>10</v>
      </c>
      <c r="K39" s="53">
        <v>20</v>
      </c>
      <c r="L39" s="53">
        <v>20</v>
      </c>
      <c r="M39" s="53">
        <v>7</v>
      </c>
      <c r="N39" s="23">
        <f t="shared" si="3"/>
        <v>57</v>
      </c>
      <c r="O39" s="13">
        <f t="shared" si="4"/>
        <v>57</v>
      </c>
      <c r="P39" s="10"/>
      <c r="Q39" s="10"/>
    </row>
    <row r="40" spans="1:17" ht="12.75">
      <c r="A40" s="4">
        <f t="shared" si="0"/>
        <v>37</v>
      </c>
      <c r="B40" s="54" t="s">
        <v>463</v>
      </c>
      <c r="C40" s="50" t="s">
        <v>434</v>
      </c>
      <c r="D40" s="4">
        <v>25</v>
      </c>
      <c r="E40" s="50" t="s">
        <v>378</v>
      </c>
      <c r="F40" s="4" t="s">
        <v>20</v>
      </c>
      <c r="G40" s="4" t="s">
        <v>26</v>
      </c>
      <c r="H40" s="23"/>
      <c r="I40" s="53">
        <v>0</v>
      </c>
      <c r="J40" s="53">
        <v>10</v>
      </c>
      <c r="K40" s="53">
        <v>20</v>
      </c>
      <c r="L40" s="53">
        <v>20</v>
      </c>
      <c r="M40" s="53">
        <v>5</v>
      </c>
      <c r="N40" s="23">
        <f t="shared" si="3"/>
        <v>55</v>
      </c>
      <c r="O40" s="13">
        <f t="shared" si="4"/>
        <v>55</v>
      </c>
      <c r="P40" s="10"/>
      <c r="Q40" s="10"/>
    </row>
    <row r="41" spans="1:17" ht="12.75">
      <c r="A41" s="4">
        <f t="shared" si="0"/>
        <v>37</v>
      </c>
      <c r="B41" s="54" t="s">
        <v>464</v>
      </c>
      <c r="C41" s="50" t="s">
        <v>434</v>
      </c>
      <c r="D41" s="4">
        <v>25</v>
      </c>
      <c r="E41" s="50" t="s">
        <v>378</v>
      </c>
      <c r="F41" s="4" t="s">
        <v>20</v>
      </c>
      <c r="G41" s="4" t="s">
        <v>26</v>
      </c>
      <c r="H41" s="23"/>
      <c r="I41" s="53">
        <v>5</v>
      </c>
      <c r="J41" s="53">
        <v>10</v>
      </c>
      <c r="K41" s="53">
        <v>20</v>
      </c>
      <c r="L41" s="53">
        <v>20</v>
      </c>
      <c r="M41" s="53">
        <v>0</v>
      </c>
      <c r="N41" s="23">
        <f t="shared" si="3"/>
        <v>55</v>
      </c>
      <c r="O41" s="13">
        <f t="shared" si="4"/>
        <v>55</v>
      </c>
      <c r="P41" s="10"/>
      <c r="Q41" s="10"/>
    </row>
    <row r="42" spans="1:17" ht="12.75">
      <c r="A42" s="4">
        <f t="shared" si="0"/>
        <v>39</v>
      </c>
      <c r="B42" s="54" t="s">
        <v>465</v>
      </c>
      <c r="C42" s="50" t="s">
        <v>434</v>
      </c>
      <c r="D42" s="4">
        <v>25</v>
      </c>
      <c r="E42" s="50" t="s">
        <v>378</v>
      </c>
      <c r="F42" s="4" t="s">
        <v>20</v>
      </c>
      <c r="G42" s="4" t="s">
        <v>26</v>
      </c>
      <c r="H42" s="23"/>
      <c r="I42" s="53">
        <v>0</v>
      </c>
      <c r="J42" s="53">
        <v>5</v>
      </c>
      <c r="K42" s="53">
        <v>20</v>
      </c>
      <c r="L42" s="53">
        <v>20</v>
      </c>
      <c r="M42" s="53">
        <v>5</v>
      </c>
      <c r="N42" s="23">
        <f t="shared" si="3"/>
        <v>50</v>
      </c>
      <c r="O42" s="13">
        <f t="shared" si="4"/>
        <v>50</v>
      </c>
      <c r="P42" s="10"/>
      <c r="Q42" s="10"/>
    </row>
    <row r="43" spans="1:17" ht="12.75">
      <c r="A43" s="4">
        <f t="shared" si="0"/>
        <v>40</v>
      </c>
      <c r="B43" s="49" t="s">
        <v>237</v>
      </c>
      <c r="C43" s="50" t="s">
        <v>434</v>
      </c>
      <c r="D43" s="4">
        <v>25</v>
      </c>
      <c r="E43" s="50" t="s">
        <v>378</v>
      </c>
      <c r="F43" s="4" t="s">
        <v>20</v>
      </c>
      <c r="G43" s="4" t="s">
        <v>26</v>
      </c>
      <c r="H43" s="23"/>
      <c r="I43" s="51">
        <v>0</v>
      </c>
      <c r="J43" s="51">
        <v>5</v>
      </c>
      <c r="K43" s="51">
        <v>20</v>
      </c>
      <c r="L43" s="51">
        <v>20</v>
      </c>
      <c r="M43" s="51">
        <v>0</v>
      </c>
      <c r="N43" s="23">
        <f t="shared" si="3"/>
        <v>45</v>
      </c>
      <c r="O43" s="13">
        <f t="shared" si="4"/>
        <v>45</v>
      </c>
      <c r="P43" s="10"/>
      <c r="Q43" s="10"/>
    </row>
    <row r="44" spans="1:17" ht="12.75">
      <c r="A44" s="4">
        <f t="shared" si="0"/>
        <v>41</v>
      </c>
      <c r="B44" s="49" t="s">
        <v>466</v>
      </c>
      <c r="C44" s="50" t="s">
        <v>434</v>
      </c>
      <c r="D44" s="4">
        <v>25</v>
      </c>
      <c r="E44" s="50" t="s">
        <v>378</v>
      </c>
      <c r="F44" s="4" t="s">
        <v>20</v>
      </c>
      <c r="G44" s="4" t="s">
        <v>26</v>
      </c>
      <c r="H44" s="23"/>
      <c r="I44" s="51">
        <v>0</v>
      </c>
      <c r="J44" s="51">
        <v>5</v>
      </c>
      <c r="K44" s="51">
        <v>20</v>
      </c>
      <c r="L44" s="51">
        <v>15</v>
      </c>
      <c r="M44" s="51">
        <v>0</v>
      </c>
      <c r="N44" s="23">
        <f t="shared" si="3"/>
        <v>40</v>
      </c>
      <c r="O44" s="13">
        <f t="shared" si="4"/>
        <v>40</v>
      </c>
      <c r="P44" s="10"/>
      <c r="Q44" s="10"/>
    </row>
    <row r="45" spans="1:17" ht="12.75">
      <c r="A45" s="4">
        <f t="shared" si="0"/>
        <v>41</v>
      </c>
      <c r="B45" s="49" t="s">
        <v>467</v>
      </c>
      <c r="C45" s="50" t="s">
        <v>434</v>
      </c>
      <c r="D45" s="4">
        <v>25</v>
      </c>
      <c r="E45" s="50" t="s">
        <v>378</v>
      </c>
      <c r="F45" s="4" t="s">
        <v>20</v>
      </c>
      <c r="G45" s="4" t="s">
        <v>26</v>
      </c>
      <c r="H45" s="23"/>
      <c r="I45" s="51">
        <v>0</v>
      </c>
      <c r="J45" s="51">
        <v>5</v>
      </c>
      <c r="K45" s="51">
        <v>20</v>
      </c>
      <c r="L45" s="51">
        <v>15</v>
      </c>
      <c r="M45" s="51">
        <v>0</v>
      </c>
      <c r="N45" s="23">
        <f t="shared" si="3"/>
        <v>40</v>
      </c>
      <c r="O45" s="13">
        <f t="shared" si="4"/>
        <v>40</v>
      </c>
      <c r="P45" s="10"/>
      <c r="Q45" s="10"/>
    </row>
    <row r="46" spans="1:17" ht="12.75">
      <c r="A46" s="4">
        <f t="shared" si="0"/>
        <v>41</v>
      </c>
      <c r="B46" s="49" t="s">
        <v>468</v>
      </c>
      <c r="C46" s="50" t="s">
        <v>434</v>
      </c>
      <c r="D46" s="4">
        <v>25</v>
      </c>
      <c r="E46" s="50" t="s">
        <v>378</v>
      </c>
      <c r="F46" s="4" t="s">
        <v>20</v>
      </c>
      <c r="G46" s="4" t="s">
        <v>26</v>
      </c>
      <c r="H46" s="23"/>
      <c r="I46" s="51">
        <v>0</v>
      </c>
      <c r="J46" s="51">
        <v>5</v>
      </c>
      <c r="K46" s="51">
        <v>20</v>
      </c>
      <c r="L46" s="51">
        <v>15</v>
      </c>
      <c r="M46" s="51">
        <v>0</v>
      </c>
      <c r="N46" s="23">
        <f t="shared" si="3"/>
        <v>40</v>
      </c>
      <c r="O46" s="13">
        <f t="shared" si="4"/>
        <v>40</v>
      </c>
      <c r="P46" s="10"/>
      <c r="Q46" s="10"/>
    </row>
    <row r="47" spans="1:17" ht="12.75">
      <c r="A47" s="4">
        <f t="shared" si="0"/>
        <v>44</v>
      </c>
      <c r="B47" s="49" t="s">
        <v>469</v>
      </c>
      <c r="C47" s="50" t="s">
        <v>434</v>
      </c>
      <c r="D47" s="4">
        <v>25</v>
      </c>
      <c r="E47" s="50" t="s">
        <v>378</v>
      </c>
      <c r="F47" s="4" t="s">
        <v>20</v>
      </c>
      <c r="G47" s="4" t="s">
        <v>26</v>
      </c>
      <c r="H47" s="23"/>
      <c r="I47" s="51">
        <v>0</v>
      </c>
      <c r="J47" s="51">
        <v>5</v>
      </c>
      <c r="K47" s="51">
        <v>0</v>
      </c>
      <c r="L47" s="51">
        <v>20</v>
      </c>
      <c r="M47" s="51">
        <v>0</v>
      </c>
      <c r="N47" s="23">
        <f t="shared" si="3"/>
        <v>25</v>
      </c>
      <c r="O47" s="13">
        <f t="shared" si="4"/>
        <v>25</v>
      </c>
      <c r="P47" s="10"/>
      <c r="Q47" s="10"/>
    </row>
    <row r="48" spans="1:17" ht="12.75">
      <c r="A48" s="4">
        <f t="shared" si="0"/>
        <v>45</v>
      </c>
      <c r="B48" s="49" t="s">
        <v>470</v>
      </c>
      <c r="C48" s="50" t="s">
        <v>435</v>
      </c>
      <c r="D48" s="4">
        <v>25</v>
      </c>
      <c r="E48" s="4" t="s">
        <v>385</v>
      </c>
      <c r="F48" s="4" t="s">
        <v>20</v>
      </c>
      <c r="G48" s="4" t="s">
        <v>26</v>
      </c>
      <c r="H48" s="23"/>
      <c r="I48" s="51">
        <v>0</v>
      </c>
      <c r="J48" s="51">
        <v>15</v>
      </c>
      <c r="K48" s="51">
        <v>0</v>
      </c>
      <c r="L48" s="51">
        <v>5</v>
      </c>
      <c r="M48" s="51">
        <v>0</v>
      </c>
      <c r="N48" s="23">
        <f t="shared" si="3"/>
        <v>20</v>
      </c>
      <c r="O48" s="13">
        <f t="shared" si="4"/>
        <v>20</v>
      </c>
      <c r="P48" s="10"/>
      <c r="Q48" s="10"/>
    </row>
    <row r="49" spans="1:17" ht="12.75">
      <c r="A49" s="4">
        <f t="shared" si="0"/>
        <v>46</v>
      </c>
      <c r="B49" s="49" t="s">
        <v>471</v>
      </c>
      <c r="C49" s="50" t="s">
        <v>435</v>
      </c>
      <c r="D49" s="4">
        <v>25</v>
      </c>
      <c r="E49" s="4" t="s">
        <v>385</v>
      </c>
      <c r="F49" s="4" t="s">
        <v>20</v>
      </c>
      <c r="G49" s="4" t="s">
        <v>26</v>
      </c>
      <c r="H49" s="23"/>
      <c r="I49" s="51">
        <v>0</v>
      </c>
      <c r="J49" s="51">
        <v>10</v>
      </c>
      <c r="K49" s="51">
        <v>0</v>
      </c>
      <c r="L49" s="51">
        <v>5</v>
      </c>
      <c r="M49" s="51">
        <v>0</v>
      </c>
      <c r="N49" s="23">
        <f t="shared" si="3"/>
        <v>15</v>
      </c>
      <c r="O49" s="13">
        <f t="shared" si="4"/>
        <v>15</v>
      </c>
      <c r="P49" s="10"/>
      <c r="Q49" s="10"/>
    </row>
    <row r="50" spans="1:17" ht="12.75">
      <c r="A50" s="4">
        <f t="shared" si="0"/>
        <v>47</v>
      </c>
      <c r="B50" s="49" t="s">
        <v>472</v>
      </c>
      <c r="C50" s="50" t="s">
        <v>434</v>
      </c>
      <c r="D50" s="4">
        <v>25</v>
      </c>
      <c r="E50" s="50" t="s">
        <v>449</v>
      </c>
      <c r="F50" s="4" t="s">
        <v>20</v>
      </c>
      <c r="G50" s="4" t="s">
        <v>26</v>
      </c>
      <c r="H50" s="23"/>
      <c r="I50" s="51">
        <v>0</v>
      </c>
      <c r="J50" s="51">
        <v>0</v>
      </c>
      <c r="K50" s="51">
        <v>0</v>
      </c>
      <c r="L50" s="51">
        <v>0</v>
      </c>
      <c r="M50" s="51">
        <v>5</v>
      </c>
      <c r="N50" s="23">
        <f t="shared" si="3"/>
        <v>5</v>
      </c>
      <c r="O50" s="13">
        <f t="shared" si="4"/>
        <v>5</v>
      </c>
      <c r="P50" s="10"/>
      <c r="Q50" s="10"/>
    </row>
    <row r="51" spans="1:17" ht="12.75">
      <c r="A51" s="4">
        <f t="shared" si="0"/>
        <v>47</v>
      </c>
      <c r="B51" s="49" t="s">
        <v>473</v>
      </c>
      <c r="C51" s="50" t="s">
        <v>434</v>
      </c>
      <c r="D51" s="4">
        <v>25</v>
      </c>
      <c r="E51" s="50" t="s">
        <v>449</v>
      </c>
      <c r="F51" s="4" t="s">
        <v>20</v>
      </c>
      <c r="G51" s="4" t="s">
        <v>26</v>
      </c>
      <c r="H51" s="23"/>
      <c r="I51" s="51">
        <v>0</v>
      </c>
      <c r="J51" s="51">
        <v>5</v>
      </c>
      <c r="K51" s="51">
        <v>0</v>
      </c>
      <c r="L51" s="51">
        <v>0</v>
      </c>
      <c r="M51" s="51">
        <v>0</v>
      </c>
      <c r="N51" s="23">
        <f t="shared" si="3"/>
        <v>5</v>
      </c>
      <c r="O51" s="13">
        <f t="shared" si="4"/>
        <v>5</v>
      </c>
      <c r="P51" s="10"/>
      <c r="Q51" s="10"/>
    </row>
    <row r="52" spans="1:17" ht="12.75">
      <c r="A52" s="4">
        <f t="shared" si="0"/>
        <v>47</v>
      </c>
      <c r="B52" s="49" t="s">
        <v>273</v>
      </c>
      <c r="C52" s="50" t="s">
        <v>435</v>
      </c>
      <c r="D52" s="4">
        <v>25</v>
      </c>
      <c r="E52" s="50" t="s">
        <v>378</v>
      </c>
      <c r="F52" s="4" t="s">
        <v>20</v>
      </c>
      <c r="G52" s="4" t="s">
        <v>26</v>
      </c>
      <c r="H52" s="23"/>
      <c r="I52" s="51">
        <v>0</v>
      </c>
      <c r="J52" s="51">
        <v>5</v>
      </c>
      <c r="K52" s="51">
        <v>0</v>
      </c>
      <c r="L52" s="51">
        <v>0</v>
      </c>
      <c r="M52" s="51">
        <v>0</v>
      </c>
      <c r="N52" s="23">
        <f t="shared" si="3"/>
        <v>5</v>
      </c>
      <c r="O52" s="13">
        <f t="shared" si="4"/>
        <v>5</v>
      </c>
      <c r="P52" s="10"/>
      <c r="Q52" s="10"/>
    </row>
    <row r="53" spans="1:17" ht="12.75">
      <c r="A53" s="4">
        <f t="shared" si="0"/>
        <v>47</v>
      </c>
      <c r="B53" s="49" t="s">
        <v>474</v>
      </c>
      <c r="C53" s="50" t="s">
        <v>435</v>
      </c>
      <c r="D53" s="4">
        <v>25</v>
      </c>
      <c r="E53" s="50" t="s">
        <v>378</v>
      </c>
      <c r="F53" s="4" t="s">
        <v>20</v>
      </c>
      <c r="G53" s="4" t="s">
        <v>26</v>
      </c>
      <c r="H53" s="23"/>
      <c r="I53" s="51">
        <v>5</v>
      </c>
      <c r="J53" s="51">
        <v>0</v>
      </c>
      <c r="K53" s="51">
        <v>0</v>
      </c>
      <c r="L53" s="51">
        <v>0</v>
      </c>
      <c r="M53" s="51">
        <v>0</v>
      </c>
      <c r="N53" s="23">
        <f t="shared" si="3"/>
        <v>5</v>
      </c>
      <c r="O53" s="13">
        <f t="shared" si="4"/>
        <v>5</v>
      </c>
      <c r="P53" s="10"/>
      <c r="Q53" s="10"/>
    </row>
    <row r="54" spans="1:17" ht="12.75">
      <c r="A54" s="4">
        <f t="shared" si="0"/>
        <v>47</v>
      </c>
      <c r="B54" s="49" t="s">
        <v>475</v>
      </c>
      <c r="C54" s="50" t="s">
        <v>435</v>
      </c>
      <c r="D54" s="4">
        <v>25</v>
      </c>
      <c r="E54" s="50" t="s">
        <v>378</v>
      </c>
      <c r="F54" s="4" t="s">
        <v>20</v>
      </c>
      <c r="G54" s="4" t="s">
        <v>26</v>
      </c>
      <c r="H54" s="23"/>
      <c r="I54" s="51">
        <v>5</v>
      </c>
      <c r="J54" s="51">
        <v>0</v>
      </c>
      <c r="K54" s="51">
        <v>0</v>
      </c>
      <c r="L54" s="51">
        <v>0</v>
      </c>
      <c r="M54" s="51">
        <v>0</v>
      </c>
      <c r="N54" s="23">
        <f t="shared" si="3"/>
        <v>5</v>
      </c>
      <c r="O54" s="13">
        <f t="shared" si="4"/>
        <v>5</v>
      </c>
      <c r="P54" s="10"/>
      <c r="Q54" s="10"/>
    </row>
    <row r="55" spans="1:17" ht="12.75">
      <c r="A55" s="4">
        <f t="shared" si="0"/>
        <v>47</v>
      </c>
      <c r="B55" s="49" t="s">
        <v>476</v>
      </c>
      <c r="C55" s="50" t="s">
        <v>435</v>
      </c>
      <c r="D55" s="4">
        <v>25</v>
      </c>
      <c r="E55" s="50" t="s">
        <v>378</v>
      </c>
      <c r="F55" s="4" t="s">
        <v>20</v>
      </c>
      <c r="G55" s="4" t="s">
        <v>26</v>
      </c>
      <c r="H55" s="23"/>
      <c r="I55" s="51">
        <v>5</v>
      </c>
      <c r="J55" s="51">
        <v>0</v>
      </c>
      <c r="K55" s="51">
        <v>0</v>
      </c>
      <c r="L55" s="51">
        <v>0</v>
      </c>
      <c r="M55" s="51">
        <v>0</v>
      </c>
      <c r="N55" s="23">
        <f t="shared" si="3"/>
        <v>5</v>
      </c>
      <c r="O55" s="13">
        <f t="shared" si="4"/>
        <v>5</v>
      </c>
      <c r="P55" s="10"/>
      <c r="Q55" s="10"/>
    </row>
    <row r="56" spans="1:17" ht="12.75">
      <c r="A56" s="4">
        <f t="shared" si="0"/>
        <v>47</v>
      </c>
      <c r="B56" s="49" t="s">
        <v>477</v>
      </c>
      <c r="C56" s="50" t="s">
        <v>435</v>
      </c>
      <c r="D56" s="4">
        <v>25</v>
      </c>
      <c r="E56" s="50" t="s">
        <v>378</v>
      </c>
      <c r="F56" s="4" t="s">
        <v>20</v>
      </c>
      <c r="G56" s="4" t="s">
        <v>26</v>
      </c>
      <c r="H56" s="23"/>
      <c r="I56" s="51">
        <v>5</v>
      </c>
      <c r="J56" s="51">
        <v>0</v>
      </c>
      <c r="K56" s="51">
        <v>0</v>
      </c>
      <c r="L56" s="51">
        <v>0</v>
      </c>
      <c r="M56" s="51">
        <v>0</v>
      </c>
      <c r="N56" s="23">
        <f t="shared" si="3"/>
        <v>5</v>
      </c>
      <c r="O56" s="13">
        <f t="shared" si="4"/>
        <v>5</v>
      </c>
      <c r="P56" s="10"/>
      <c r="Q56" s="10"/>
    </row>
    <row r="57" spans="1:17" ht="12.75">
      <c r="A57" s="4">
        <f t="shared" si="0"/>
        <v>47</v>
      </c>
      <c r="B57" s="49" t="s">
        <v>478</v>
      </c>
      <c r="C57" s="50" t="s">
        <v>435</v>
      </c>
      <c r="D57" s="4">
        <v>25</v>
      </c>
      <c r="E57" s="4" t="s">
        <v>385</v>
      </c>
      <c r="F57" s="4" t="s">
        <v>20</v>
      </c>
      <c r="G57" s="4" t="s">
        <v>26</v>
      </c>
      <c r="H57" s="23"/>
      <c r="I57" s="51">
        <v>0</v>
      </c>
      <c r="J57" s="51">
        <v>0</v>
      </c>
      <c r="K57" s="51">
        <v>0</v>
      </c>
      <c r="L57" s="51">
        <v>5</v>
      </c>
      <c r="M57" s="51">
        <v>0</v>
      </c>
      <c r="N57" s="23">
        <f t="shared" si="3"/>
        <v>5</v>
      </c>
      <c r="O57" s="13">
        <f t="shared" si="4"/>
        <v>5</v>
      </c>
      <c r="P57" s="10"/>
      <c r="Q57" s="10"/>
    </row>
    <row r="58" spans="1:17" ht="12.75">
      <c r="A58" s="4">
        <f t="shared" si="0"/>
        <v>55</v>
      </c>
      <c r="B58" s="31" t="s">
        <v>532</v>
      </c>
      <c r="C58" s="4" t="s">
        <v>505</v>
      </c>
      <c r="D58" s="10">
        <v>7</v>
      </c>
      <c r="E58" s="30" t="s">
        <v>378</v>
      </c>
      <c r="F58" s="24" t="s">
        <v>20</v>
      </c>
      <c r="G58" s="4" t="s">
        <v>26</v>
      </c>
      <c r="H58" s="23"/>
      <c r="I58" s="30">
        <v>0</v>
      </c>
      <c r="J58" s="30">
        <v>15</v>
      </c>
      <c r="K58" s="30">
        <v>15</v>
      </c>
      <c r="L58" s="30">
        <v>20</v>
      </c>
      <c r="M58" s="30">
        <v>0</v>
      </c>
      <c r="N58" s="23">
        <f aca="true" t="shared" si="5" ref="N58:N67">SUM(I58:M58)</f>
        <v>50</v>
      </c>
      <c r="O58" s="13">
        <f aca="true" t="shared" si="6" ref="O58:O67">SUM(N58,H58)</f>
        <v>50</v>
      </c>
      <c r="P58" s="10" t="s">
        <v>14</v>
      </c>
      <c r="Q58" s="10"/>
    </row>
    <row r="59" spans="1:17" ht="12.75">
      <c r="A59" s="4">
        <f t="shared" si="0"/>
        <v>55</v>
      </c>
      <c r="B59" s="31" t="s">
        <v>533</v>
      </c>
      <c r="C59" s="4" t="s">
        <v>505</v>
      </c>
      <c r="D59" s="10">
        <v>7</v>
      </c>
      <c r="E59" s="30" t="s">
        <v>378</v>
      </c>
      <c r="F59" s="24" t="s">
        <v>20</v>
      </c>
      <c r="G59" s="4" t="s">
        <v>26</v>
      </c>
      <c r="H59" s="23"/>
      <c r="I59" s="30">
        <v>0</v>
      </c>
      <c r="J59" s="30">
        <v>15</v>
      </c>
      <c r="K59" s="30">
        <v>15</v>
      </c>
      <c r="L59" s="30">
        <v>20</v>
      </c>
      <c r="M59" s="30">
        <v>0</v>
      </c>
      <c r="N59" s="23">
        <f t="shared" si="5"/>
        <v>50</v>
      </c>
      <c r="O59" s="13">
        <f t="shared" si="6"/>
        <v>50</v>
      </c>
      <c r="P59" s="10" t="s">
        <v>14</v>
      </c>
      <c r="Q59" s="10"/>
    </row>
    <row r="60" spans="1:17" ht="12.75">
      <c r="A60" s="4">
        <f t="shared" si="0"/>
        <v>57</v>
      </c>
      <c r="B60" s="31" t="s">
        <v>534</v>
      </c>
      <c r="C60" s="4" t="s">
        <v>505</v>
      </c>
      <c r="D60" s="10">
        <v>7</v>
      </c>
      <c r="E60" s="30" t="s">
        <v>378</v>
      </c>
      <c r="F60" s="24" t="s">
        <v>20</v>
      </c>
      <c r="G60" s="4" t="s">
        <v>26</v>
      </c>
      <c r="H60" s="23"/>
      <c r="I60" s="30">
        <v>0</v>
      </c>
      <c r="J60" s="30">
        <v>15</v>
      </c>
      <c r="K60" s="30">
        <v>0</v>
      </c>
      <c r="L60" s="30">
        <v>20</v>
      </c>
      <c r="M60" s="30">
        <v>0</v>
      </c>
      <c r="N60" s="23">
        <f t="shared" si="5"/>
        <v>35</v>
      </c>
      <c r="O60" s="13">
        <f t="shared" si="6"/>
        <v>35</v>
      </c>
      <c r="P60" s="10"/>
      <c r="Q60" s="10"/>
    </row>
    <row r="61" spans="1:17" ht="12.75">
      <c r="A61" s="4">
        <f t="shared" si="0"/>
        <v>57</v>
      </c>
      <c r="B61" s="31" t="s">
        <v>535</v>
      </c>
      <c r="C61" s="4" t="s">
        <v>505</v>
      </c>
      <c r="D61" s="10">
        <v>7</v>
      </c>
      <c r="E61" s="4" t="s">
        <v>385</v>
      </c>
      <c r="F61" s="24" t="s">
        <v>20</v>
      </c>
      <c r="G61" s="4" t="s">
        <v>26</v>
      </c>
      <c r="H61" s="10"/>
      <c r="I61" s="30">
        <v>0</v>
      </c>
      <c r="J61" s="30">
        <v>15</v>
      </c>
      <c r="K61" s="30">
        <v>0</v>
      </c>
      <c r="L61" s="30">
        <v>20</v>
      </c>
      <c r="M61" s="30">
        <v>0</v>
      </c>
      <c r="N61" s="23">
        <f t="shared" si="5"/>
        <v>35</v>
      </c>
      <c r="O61" s="13">
        <f t="shared" si="6"/>
        <v>35</v>
      </c>
      <c r="P61" s="10"/>
      <c r="Q61" s="10"/>
    </row>
    <row r="62" spans="1:17" ht="12.75">
      <c r="A62" s="15">
        <f t="shared" si="0"/>
        <v>59</v>
      </c>
      <c r="B62" s="58" t="s">
        <v>536</v>
      </c>
      <c r="C62" s="15" t="s">
        <v>505</v>
      </c>
      <c r="D62" s="16">
        <v>7</v>
      </c>
      <c r="E62" s="59" t="s">
        <v>378</v>
      </c>
      <c r="F62" s="66" t="s">
        <v>20</v>
      </c>
      <c r="G62" s="15" t="s">
        <v>26</v>
      </c>
      <c r="H62" s="16"/>
      <c r="I62" s="59">
        <v>0</v>
      </c>
      <c r="J62" s="59">
        <v>10</v>
      </c>
      <c r="K62" s="59">
        <v>0</v>
      </c>
      <c r="L62" s="59">
        <v>20</v>
      </c>
      <c r="M62" s="59">
        <v>0</v>
      </c>
      <c r="N62" s="67">
        <f t="shared" si="5"/>
        <v>30</v>
      </c>
      <c r="O62" s="36">
        <f t="shared" si="6"/>
        <v>30</v>
      </c>
      <c r="P62" s="16"/>
      <c r="Q62" s="16"/>
    </row>
    <row r="63" spans="1:17" ht="12.75">
      <c r="A63" s="4">
        <f t="shared" si="0"/>
        <v>60</v>
      </c>
      <c r="B63" s="31" t="s">
        <v>537</v>
      </c>
      <c r="C63" s="4" t="s">
        <v>512</v>
      </c>
      <c r="D63" s="10">
        <v>7</v>
      </c>
      <c r="E63" s="30" t="s">
        <v>378</v>
      </c>
      <c r="F63" s="24" t="s">
        <v>20</v>
      </c>
      <c r="G63" s="4" t="s">
        <v>26</v>
      </c>
      <c r="H63" s="10"/>
      <c r="I63" s="30">
        <v>0</v>
      </c>
      <c r="J63" s="30">
        <v>5</v>
      </c>
      <c r="K63" s="30">
        <v>0</v>
      </c>
      <c r="L63" s="30">
        <v>0</v>
      </c>
      <c r="M63" s="30">
        <v>0</v>
      </c>
      <c r="N63" s="23">
        <f t="shared" si="5"/>
        <v>5</v>
      </c>
      <c r="O63" s="13">
        <f t="shared" si="6"/>
        <v>5</v>
      </c>
      <c r="P63" s="10"/>
      <c r="Q63" s="10"/>
    </row>
    <row r="64" spans="1:17" ht="12.75">
      <c r="A64" s="4">
        <f t="shared" si="0"/>
        <v>60</v>
      </c>
      <c r="B64" s="31" t="s">
        <v>538</v>
      </c>
      <c r="C64" s="4" t="s">
        <v>505</v>
      </c>
      <c r="D64" s="10">
        <v>7</v>
      </c>
      <c r="E64" s="4" t="s">
        <v>385</v>
      </c>
      <c r="F64" s="24" t="s">
        <v>20</v>
      </c>
      <c r="G64" s="4" t="s">
        <v>26</v>
      </c>
      <c r="H64" s="10"/>
      <c r="I64" s="30">
        <v>0</v>
      </c>
      <c r="J64" s="30">
        <v>5</v>
      </c>
      <c r="K64" s="30">
        <v>0</v>
      </c>
      <c r="L64" s="30">
        <v>0</v>
      </c>
      <c r="M64" s="30">
        <v>0</v>
      </c>
      <c r="N64" s="23">
        <f t="shared" si="5"/>
        <v>5</v>
      </c>
      <c r="O64" s="13">
        <f t="shared" si="6"/>
        <v>5</v>
      </c>
      <c r="P64" s="10"/>
      <c r="Q64" s="10"/>
    </row>
    <row r="65" spans="1:17" ht="12.75">
      <c r="A65" s="4">
        <f t="shared" si="0"/>
        <v>62</v>
      </c>
      <c r="B65" s="31" t="s">
        <v>539</v>
      </c>
      <c r="C65" s="4" t="s">
        <v>512</v>
      </c>
      <c r="D65" s="10">
        <v>7</v>
      </c>
      <c r="E65" s="4" t="s">
        <v>385</v>
      </c>
      <c r="F65" s="24" t="s">
        <v>20</v>
      </c>
      <c r="G65" s="4" t="s">
        <v>26</v>
      </c>
      <c r="H65" s="10"/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23">
        <f t="shared" si="5"/>
        <v>0</v>
      </c>
      <c r="O65" s="13">
        <f t="shared" si="6"/>
        <v>0</v>
      </c>
      <c r="P65" s="10"/>
      <c r="Q65" s="10"/>
    </row>
    <row r="66" spans="1:17" ht="13.5" customHeight="1">
      <c r="A66" s="4">
        <f t="shared" si="0"/>
        <v>63</v>
      </c>
      <c r="B66" s="57" t="s">
        <v>619</v>
      </c>
      <c r="C66" s="30" t="s">
        <v>557</v>
      </c>
      <c r="D66" s="30">
        <v>14</v>
      </c>
      <c r="E66" s="4" t="s">
        <v>385</v>
      </c>
      <c r="F66" s="24" t="s">
        <v>20</v>
      </c>
      <c r="G66" s="4" t="s">
        <v>26</v>
      </c>
      <c r="H66" s="10"/>
      <c r="I66" s="46">
        <v>0</v>
      </c>
      <c r="J66" s="46">
        <v>20</v>
      </c>
      <c r="K66" s="46">
        <v>10</v>
      </c>
      <c r="L66" s="46">
        <v>20</v>
      </c>
      <c r="M66" s="46">
        <v>5</v>
      </c>
      <c r="N66" s="23">
        <f t="shared" si="5"/>
        <v>55</v>
      </c>
      <c r="O66" s="13">
        <f t="shared" si="6"/>
        <v>55</v>
      </c>
      <c r="P66" s="10"/>
      <c r="Q66" s="10"/>
    </row>
    <row r="67" spans="1:17" ht="13.5" customHeight="1">
      <c r="A67" s="4">
        <f t="shared" si="0"/>
        <v>64</v>
      </c>
      <c r="B67" s="57" t="s">
        <v>620</v>
      </c>
      <c r="C67" s="30" t="s">
        <v>557</v>
      </c>
      <c r="D67" s="30">
        <v>14</v>
      </c>
      <c r="E67" s="50" t="s">
        <v>378</v>
      </c>
      <c r="F67" s="24" t="s">
        <v>20</v>
      </c>
      <c r="G67" s="4" t="s">
        <v>26</v>
      </c>
      <c r="H67" s="10"/>
      <c r="I67" s="46">
        <v>0</v>
      </c>
      <c r="J67" s="46">
        <v>10</v>
      </c>
      <c r="K67" s="46">
        <v>20</v>
      </c>
      <c r="L67" s="46">
        <v>20</v>
      </c>
      <c r="M67" s="46">
        <v>1</v>
      </c>
      <c r="N67" s="23">
        <f t="shared" si="5"/>
        <v>51</v>
      </c>
      <c r="O67" s="13">
        <f t="shared" si="6"/>
        <v>51</v>
      </c>
      <c r="P67" s="10"/>
      <c r="Q67" s="10"/>
    </row>
    <row r="68" spans="1:17" ht="13.5" customHeight="1">
      <c r="A68" s="4">
        <f aca="true" t="shared" si="7" ref="A68:A96">IF(N68=N67,A67,ROW(A68)-3)</f>
        <v>65</v>
      </c>
      <c r="B68" s="57" t="s">
        <v>621</v>
      </c>
      <c r="C68" s="30" t="s">
        <v>557</v>
      </c>
      <c r="D68" s="30">
        <v>14</v>
      </c>
      <c r="E68" s="46" t="s">
        <v>574</v>
      </c>
      <c r="F68" s="24" t="s">
        <v>20</v>
      </c>
      <c r="G68" s="4" t="s">
        <v>26</v>
      </c>
      <c r="H68" s="10"/>
      <c r="I68" s="46">
        <v>0</v>
      </c>
      <c r="J68" s="46">
        <v>20</v>
      </c>
      <c r="K68" s="46">
        <v>7</v>
      </c>
      <c r="L68" s="46">
        <v>20</v>
      </c>
      <c r="M68" s="46">
        <v>0</v>
      </c>
      <c r="N68" s="23">
        <f aca="true" t="shared" si="8" ref="N68:N73">SUM(I68:M68)</f>
        <v>47</v>
      </c>
      <c r="O68" s="13">
        <f aca="true" t="shared" si="9" ref="O68:O73">SUM(N68,H68)</f>
        <v>47</v>
      </c>
      <c r="P68" s="10"/>
      <c r="Q68" s="10"/>
    </row>
    <row r="69" spans="1:17" ht="13.5" customHeight="1">
      <c r="A69" s="4">
        <f t="shared" si="7"/>
        <v>66</v>
      </c>
      <c r="B69" s="57" t="s">
        <v>622</v>
      </c>
      <c r="C69" s="30" t="s">
        <v>557</v>
      </c>
      <c r="D69" s="30">
        <v>14</v>
      </c>
      <c r="E69" s="46" t="s">
        <v>574</v>
      </c>
      <c r="F69" s="24" t="s">
        <v>20</v>
      </c>
      <c r="G69" s="4" t="s">
        <v>26</v>
      </c>
      <c r="H69" s="10"/>
      <c r="I69" s="46">
        <v>0</v>
      </c>
      <c r="J69" s="46">
        <v>10</v>
      </c>
      <c r="K69" s="46">
        <v>12</v>
      </c>
      <c r="L69" s="46">
        <v>20</v>
      </c>
      <c r="M69" s="46">
        <v>0</v>
      </c>
      <c r="N69" s="23">
        <f t="shared" si="8"/>
        <v>42</v>
      </c>
      <c r="O69" s="13">
        <f t="shared" si="9"/>
        <v>42</v>
      </c>
      <c r="P69" s="10"/>
      <c r="Q69" s="10"/>
    </row>
    <row r="70" spans="1:17" ht="13.5" customHeight="1">
      <c r="A70" s="4">
        <f t="shared" si="7"/>
        <v>67</v>
      </c>
      <c r="B70" s="57" t="s">
        <v>623</v>
      </c>
      <c r="C70" s="30" t="s">
        <v>557</v>
      </c>
      <c r="D70" s="30">
        <v>14</v>
      </c>
      <c r="E70" s="46" t="s">
        <v>574</v>
      </c>
      <c r="F70" s="24" t="s">
        <v>20</v>
      </c>
      <c r="G70" s="4" t="s">
        <v>26</v>
      </c>
      <c r="H70" s="10"/>
      <c r="I70" s="46">
        <v>20</v>
      </c>
      <c r="J70" s="46">
        <v>18</v>
      </c>
      <c r="K70" s="46">
        <v>0</v>
      </c>
      <c r="L70" s="46">
        <v>0</v>
      </c>
      <c r="M70" s="46">
        <v>0</v>
      </c>
      <c r="N70" s="23">
        <f t="shared" si="8"/>
        <v>38</v>
      </c>
      <c r="O70" s="13">
        <f t="shared" si="9"/>
        <v>38</v>
      </c>
      <c r="P70" s="10"/>
      <c r="Q70" s="10"/>
    </row>
    <row r="71" spans="1:17" ht="13.5" customHeight="1">
      <c r="A71" s="4">
        <f t="shared" si="7"/>
        <v>68</v>
      </c>
      <c r="B71" s="57" t="s">
        <v>624</v>
      </c>
      <c r="C71" s="30" t="s">
        <v>557</v>
      </c>
      <c r="D71" s="30">
        <v>14</v>
      </c>
      <c r="E71" s="46" t="s">
        <v>574</v>
      </c>
      <c r="F71" s="24" t="s">
        <v>20</v>
      </c>
      <c r="G71" s="4" t="s">
        <v>26</v>
      </c>
      <c r="H71" s="10"/>
      <c r="I71" s="46">
        <v>0</v>
      </c>
      <c r="J71" s="46">
        <v>20</v>
      </c>
      <c r="K71" s="46">
        <v>5</v>
      </c>
      <c r="L71" s="46">
        <v>0</v>
      </c>
      <c r="M71" s="46">
        <v>3</v>
      </c>
      <c r="N71" s="23">
        <f t="shared" si="8"/>
        <v>28</v>
      </c>
      <c r="O71" s="13">
        <f t="shared" si="9"/>
        <v>28</v>
      </c>
      <c r="P71" s="10"/>
      <c r="Q71" s="10"/>
    </row>
    <row r="72" spans="1:17" ht="13.5" customHeight="1">
      <c r="A72" s="41">
        <f t="shared" si="7"/>
        <v>69</v>
      </c>
      <c r="B72" s="45" t="s">
        <v>524</v>
      </c>
      <c r="C72" s="41" t="s">
        <v>595</v>
      </c>
      <c r="D72" s="41">
        <v>14</v>
      </c>
      <c r="E72" s="42" t="s">
        <v>594</v>
      </c>
      <c r="F72" s="41" t="s">
        <v>20</v>
      </c>
      <c r="G72" s="41" t="s">
        <v>26</v>
      </c>
      <c r="H72" s="41"/>
      <c r="I72" s="47">
        <v>5</v>
      </c>
      <c r="J72" s="47">
        <v>10</v>
      </c>
      <c r="K72" s="47">
        <v>0</v>
      </c>
      <c r="L72" s="47">
        <v>5</v>
      </c>
      <c r="M72" s="47">
        <v>1</v>
      </c>
      <c r="N72" s="41">
        <f t="shared" si="8"/>
        <v>21</v>
      </c>
      <c r="O72" s="41">
        <f t="shared" si="9"/>
        <v>21</v>
      </c>
      <c r="P72" s="41"/>
      <c r="Q72" s="41"/>
    </row>
    <row r="73" spans="1:17" ht="13.5" customHeight="1">
      <c r="A73" s="41">
        <f t="shared" si="7"/>
        <v>70</v>
      </c>
      <c r="B73" s="75" t="s">
        <v>59</v>
      </c>
      <c r="C73" s="41" t="s">
        <v>557</v>
      </c>
      <c r="D73" s="41">
        <v>14</v>
      </c>
      <c r="E73" s="47" t="s">
        <v>556</v>
      </c>
      <c r="F73" s="41" t="s">
        <v>20</v>
      </c>
      <c r="G73" s="41" t="s">
        <v>26</v>
      </c>
      <c r="H73" s="41"/>
      <c r="I73" s="47">
        <v>0</v>
      </c>
      <c r="J73" s="47">
        <v>10</v>
      </c>
      <c r="K73" s="47">
        <v>0</v>
      </c>
      <c r="L73" s="47">
        <v>0</v>
      </c>
      <c r="M73" s="47">
        <v>0</v>
      </c>
      <c r="N73" s="41">
        <f t="shared" si="8"/>
        <v>10</v>
      </c>
      <c r="O73" s="41">
        <f t="shared" si="9"/>
        <v>10</v>
      </c>
      <c r="P73" s="41"/>
      <c r="Q73" s="41"/>
    </row>
    <row r="74" spans="1:17" ht="12.75">
      <c r="A74" s="41">
        <f t="shared" si="7"/>
        <v>71</v>
      </c>
      <c r="B74" s="76" t="s">
        <v>747</v>
      </c>
      <c r="C74" s="41" t="s">
        <v>638</v>
      </c>
      <c r="D74" s="41">
        <v>9</v>
      </c>
      <c r="E74" s="78" t="s">
        <v>714</v>
      </c>
      <c r="F74" s="41" t="s">
        <v>20</v>
      </c>
      <c r="G74" s="41" t="s">
        <v>26</v>
      </c>
      <c r="H74" s="41"/>
      <c r="I74" s="41">
        <v>20</v>
      </c>
      <c r="J74" s="41">
        <v>20</v>
      </c>
      <c r="K74" s="41">
        <v>10</v>
      </c>
      <c r="L74" s="41">
        <v>20</v>
      </c>
      <c r="M74" s="41">
        <v>20</v>
      </c>
      <c r="N74" s="41">
        <f aca="true" t="shared" si="10" ref="N74:N93">SUM(I74:M74)</f>
        <v>90</v>
      </c>
      <c r="O74" s="41">
        <f aca="true" t="shared" si="11" ref="O74:O93">SUM(N74,H74)</f>
        <v>90</v>
      </c>
      <c r="P74" s="41" t="s">
        <v>14</v>
      </c>
      <c r="Q74" s="41"/>
    </row>
    <row r="75" spans="1:17" ht="12.75">
      <c r="A75" s="41">
        <f t="shared" si="7"/>
        <v>72</v>
      </c>
      <c r="B75" s="40" t="s">
        <v>748</v>
      </c>
      <c r="C75" s="41" t="s">
        <v>638</v>
      </c>
      <c r="D75" s="41">
        <v>9</v>
      </c>
      <c r="E75" s="77" t="s">
        <v>637</v>
      </c>
      <c r="F75" s="41" t="s">
        <v>20</v>
      </c>
      <c r="G75" s="41" t="s">
        <v>26</v>
      </c>
      <c r="H75" s="41"/>
      <c r="I75" s="41">
        <v>10</v>
      </c>
      <c r="J75" s="41">
        <v>5</v>
      </c>
      <c r="K75" s="41">
        <v>0</v>
      </c>
      <c r="L75" s="41">
        <v>15</v>
      </c>
      <c r="M75" s="41">
        <v>2</v>
      </c>
      <c r="N75" s="41">
        <f t="shared" si="10"/>
        <v>32</v>
      </c>
      <c r="O75" s="41">
        <f t="shared" si="11"/>
        <v>32</v>
      </c>
      <c r="P75" s="41"/>
      <c r="Q75" s="41"/>
    </row>
    <row r="76" spans="1:17" ht="12.75">
      <c r="A76" s="41">
        <f t="shared" si="7"/>
        <v>72</v>
      </c>
      <c r="B76" s="76" t="s">
        <v>749</v>
      </c>
      <c r="C76" s="41" t="s">
        <v>638</v>
      </c>
      <c r="D76" s="41">
        <v>9</v>
      </c>
      <c r="E76" s="63" t="s">
        <v>716</v>
      </c>
      <c r="F76" s="41" t="s">
        <v>20</v>
      </c>
      <c r="G76" s="41" t="s">
        <v>26</v>
      </c>
      <c r="H76" s="41"/>
      <c r="I76" s="41">
        <v>0</v>
      </c>
      <c r="J76" s="41">
        <v>10</v>
      </c>
      <c r="K76" s="41">
        <v>0</v>
      </c>
      <c r="L76" s="41">
        <v>20</v>
      </c>
      <c r="M76" s="41">
        <v>2</v>
      </c>
      <c r="N76" s="41">
        <f t="shared" si="10"/>
        <v>32</v>
      </c>
      <c r="O76" s="41">
        <f t="shared" si="11"/>
        <v>32</v>
      </c>
      <c r="P76" s="41"/>
      <c r="Q76" s="41"/>
    </row>
    <row r="77" spans="1:17" ht="12.75">
      <c r="A77" s="41">
        <f t="shared" si="7"/>
        <v>74</v>
      </c>
      <c r="B77" s="76" t="s">
        <v>750</v>
      </c>
      <c r="C77" s="41" t="s">
        <v>638</v>
      </c>
      <c r="D77" s="41">
        <v>9</v>
      </c>
      <c r="E77" s="78" t="s">
        <v>714</v>
      </c>
      <c r="F77" s="41" t="s">
        <v>20</v>
      </c>
      <c r="G77" s="41" t="s">
        <v>26</v>
      </c>
      <c r="H77" s="41"/>
      <c r="I77" s="41">
        <v>5</v>
      </c>
      <c r="J77" s="41">
        <v>5</v>
      </c>
      <c r="K77" s="41">
        <v>0</v>
      </c>
      <c r="L77" s="41">
        <v>20</v>
      </c>
      <c r="M77" s="41">
        <v>0</v>
      </c>
      <c r="N77" s="41">
        <f t="shared" si="10"/>
        <v>30</v>
      </c>
      <c r="O77" s="41">
        <f t="shared" si="11"/>
        <v>30</v>
      </c>
      <c r="P77" s="41"/>
      <c r="Q77" s="41"/>
    </row>
    <row r="78" spans="1:17" ht="12.75">
      <c r="A78" s="41">
        <f t="shared" si="7"/>
        <v>75</v>
      </c>
      <c r="B78" s="76" t="s">
        <v>751</v>
      </c>
      <c r="C78" s="41" t="s">
        <v>638</v>
      </c>
      <c r="D78" s="41">
        <v>9</v>
      </c>
      <c r="E78" s="78" t="s">
        <v>714</v>
      </c>
      <c r="F78" s="41" t="s">
        <v>20</v>
      </c>
      <c r="G78" s="41" t="s">
        <v>26</v>
      </c>
      <c r="H78" s="41"/>
      <c r="I78" s="41">
        <v>0</v>
      </c>
      <c r="J78" s="41">
        <v>20</v>
      </c>
      <c r="K78" s="41">
        <v>0</v>
      </c>
      <c r="L78" s="41">
        <v>7</v>
      </c>
      <c r="M78" s="41">
        <v>0</v>
      </c>
      <c r="N78" s="41">
        <f t="shared" si="10"/>
        <v>27</v>
      </c>
      <c r="O78" s="41">
        <f t="shared" si="11"/>
        <v>27</v>
      </c>
      <c r="P78" s="41"/>
      <c r="Q78" s="41"/>
    </row>
    <row r="79" spans="1:17" ht="12.75">
      <c r="A79" s="41">
        <f t="shared" si="7"/>
        <v>76</v>
      </c>
      <c r="B79" s="40" t="s">
        <v>752</v>
      </c>
      <c r="C79" s="24" t="s">
        <v>712</v>
      </c>
      <c r="D79" s="24">
        <v>9</v>
      </c>
      <c r="E79" s="73" t="s">
        <v>713</v>
      </c>
      <c r="F79" s="41" t="s">
        <v>20</v>
      </c>
      <c r="G79" s="41" t="s">
        <v>26</v>
      </c>
      <c r="H79" s="41"/>
      <c r="I79" s="41">
        <v>0</v>
      </c>
      <c r="J79" s="41">
        <v>5</v>
      </c>
      <c r="K79" s="41">
        <v>0</v>
      </c>
      <c r="L79" s="41">
        <v>20</v>
      </c>
      <c r="M79" s="41">
        <v>0</v>
      </c>
      <c r="N79" s="41">
        <f t="shared" si="10"/>
        <v>25</v>
      </c>
      <c r="O79" s="41">
        <f t="shared" si="11"/>
        <v>25</v>
      </c>
      <c r="P79" s="41"/>
      <c r="Q79" s="41"/>
    </row>
    <row r="80" spans="1:17" ht="12.75">
      <c r="A80" s="41">
        <f t="shared" si="7"/>
        <v>77</v>
      </c>
      <c r="B80" s="76" t="s">
        <v>753</v>
      </c>
      <c r="C80" s="41" t="s">
        <v>638</v>
      </c>
      <c r="D80" s="41">
        <v>9</v>
      </c>
      <c r="E80" s="78" t="s">
        <v>714</v>
      </c>
      <c r="F80" s="41" t="s">
        <v>20</v>
      </c>
      <c r="G80" s="41" t="s">
        <v>26</v>
      </c>
      <c r="H80" s="41"/>
      <c r="I80" s="41">
        <v>10</v>
      </c>
      <c r="J80" s="41">
        <v>10</v>
      </c>
      <c r="K80" s="41">
        <v>0</v>
      </c>
      <c r="L80" s="41">
        <v>0</v>
      </c>
      <c r="M80" s="41">
        <v>0</v>
      </c>
      <c r="N80" s="41">
        <f t="shared" si="10"/>
        <v>20</v>
      </c>
      <c r="O80" s="41">
        <f t="shared" si="11"/>
        <v>20</v>
      </c>
      <c r="P80" s="41"/>
      <c r="Q80" s="41"/>
    </row>
    <row r="81" spans="1:17" ht="12.75">
      <c r="A81" s="41">
        <f t="shared" si="7"/>
        <v>77</v>
      </c>
      <c r="B81" s="76" t="s">
        <v>754</v>
      </c>
      <c r="C81" s="41" t="s">
        <v>638</v>
      </c>
      <c r="D81" s="41">
        <v>9</v>
      </c>
      <c r="E81" s="78" t="s">
        <v>714</v>
      </c>
      <c r="F81" s="41" t="s">
        <v>20</v>
      </c>
      <c r="G81" s="41" t="s">
        <v>26</v>
      </c>
      <c r="H81" s="41"/>
      <c r="I81" s="41">
        <v>10</v>
      </c>
      <c r="J81" s="41">
        <v>8</v>
      </c>
      <c r="K81" s="41">
        <v>0</v>
      </c>
      <c r="L81" s="41">
        <v>0</v>
      </c>
      <c r="M81" s="41">
        <v>2</v>
      </c>
      <c r="N81" s="41">
        <f t="shared" si="10"/>
        <v>20</v>
      </c>
      <c r="O81" s="41">
        <f t="shared" si="11"/>
        <v>20</v>
      </c>
      <c r="P81" s="41"/>
      <c r="Q81" s="41"/>
    </row>
    <row r="82" spans="1:17" ht="12.75">
      <c r="A82" s="41">
        <f t="shared" si="7"/>
        <v>79</v>
      </c>
      <c r="B82" s="76" t="s">
        <v>755</v>
      </c>
      <c r="C82" s="41" t="s">
        <v>638</v>
      </c>
      <c r="D82" s="41">
        <v>9</v>
      </c>
      <c r="E82" s="78" t="s">
        <v>714</v>
      </c>
      <c r="F82" s="41" t="s">
        <v>20</v>
      </c>
      <c r="G82" s="41" t="s">
        <v>26</v>
      </c>
      <c r="H82" s="41"/>
      <c r="I82" s="41">
        <v>0</v>
      </c>
      <c r="J82" s="41">
        <v>15</v>
      </c>
      <c r="K82" s="41">
        <v>0</v>
      </c>
      <c r="L82" s="41">
        <v>0</v>
      </c>
      <c r="M82" s="41">
        <v>0</v>
      </c>
      <c r="N82" s="41">
        <f t="shared" si="10"/>
        <v>15</v>
      </c>
      <c r="O82" s="41">
        <f t="shared" si="11"/>
        <v>15</v>
      </c>
      <c r="P82" s="41"/>
      <c r="Q82" s="41"/>
    </row>
    <row r="83" spans="1:17" ht="12.75">
      <c r="A83" s="41">
        <f t="shared" si="7"/>
        <v>80</v>
      </c>
      <c r="B83" s="76" t="s">
        <v>756</v>
      </c>
      <c r="C83" s="41" t="s">
        <v>638</v>
      </c>
      <c r="D83" s="41">
        <v>9</v>
      </c>
      <c r="E83" s="78" t="s">
        <v>715</v>
      </c>
      <c r="F83" s="41" t="s">
        <v>20</v>
      </c>
      <c r="G83" s="41" t="s">
        <v>26</v>
      </c>
      <c r="H83" s="41"/>
      <c r="I83" s="41">
        <v>0</v>
      </c>
      <c r="J83" s="41">
        <v>5</v>
      </c>
      <c r="K83" s="41">
        <v>0</v>
      </c>
      <c r="L83" s="41">
        <v>5</v>
      </c>
      <c r="M83" s="41">
        <v>2</v>
      </c>
      <c r="N83" s="41">
        <f t="shared" si="10"/>
        <v>12</v>
      </c>
      <c r="O83" s="41">
        <f t="shared" si="11"/>
        <v>12</v>
      </c>
      <c r="P83" s="41"/>
      <c r="Q83" s="41"/>
    </row>
    <row r="84" spans="1:17" ht="12.75">
      <c r="A84" s="41">
        <f t="shared" si="7"/>
        <v>81</v>
      </c>
      <c r="B84" s="76" t="s">
        <v>757</v>
      </c>
      <c r="C84" s="41" t="s">
        <v>638</v>
      </c>
      <c r="D84" s="41">
        <v>9</v>
      </c>
      <c r="E84" s="78" t="s">
        <v>715</v>
      </c>
      <c r="F84" s="41" t="s">
        <v>20</v>
      </c>
      <c r="G84" s="41" t="s">
        <v>26</v>
      </c>
      <c r="H84" s="41"/>
      <c r="I84" s="41">
        <v>5</v>
      </c>
      <c r="J84" s="41">
        <v>5</v>
      </c>
      <c r="K84" s="41">
        <v>0</v>
      </c>
      <c r="L84" s="41">
        <v>0</v>
      </c>
      <c r="M84" s="41">
        <v>0</v>
      </c>
      <c r="N84" s="41">
        <f t="shared" si="10"/>
        <v>10</v>
      </c>
      <c r="O84" s="41">
        <f t="shared" si="11"/>
        <v>10</v>
      </c>
      <c r="P84" s="41"/>
      <c r="Q84" s="41"/>
    </row>
    <row r="85" spans="1:17" ht="12.75">
      <c r="A85" s="41">
        <f t="shared" si="7"/>
        <v>82</v>
      </c>
      <c r="B85" s="76" t="s">
        <v>758</v>
      </c>
      <c r="C85" s="41" t="s">
        <v>638</v>
      </c>
      <c r="D85" s="41">
        <v>9</v>
      </c>
      <c r="E85" s="78" t="s">
        <v>714</v>
      </c>
      <c r="F85" s="41" t="s">
        <v>20</v>
      </c>
      <c r="G85" s="41" t="s">
        <v>26</v>
      </c>
      <c r="H85" s="41"/>
      <c r="I85" s="41">
        <v>0</v>
      </c>
      <c r="J85" s="41">
        <v>5</v>
      </c>
      <c r="K85" s="41">
        <v>0</v>
      </c>
      <c r="L85" s="41">
        <v>0</v>
      </c>
      <c r="M85" s="41">
        <v>0</v>
      </c>
      <c r="N85" s="41">
        <f t="shared" si="10"/>
        <v>5</v>
      </c>
      <c r="O85" s="41">
        <f t="shared" si="11"/>
        <v>5</v>
      </c>
      <c r="P85" s="41"/>
      <c r="Q85" s="41"/>
    </row>
    <row r="86" spans="1:17" ht="12.75">
      <c r="A86" s="41">
        <f t="shared" si="7"/>
        <v>82</v>
      </c>
      <c r="B86" s="76" t="s">
        <v>759</v>
      </c>
      <c r="C86" s="41" t="s">
        <v>638</v>
      </c>
      <c r="D86" s="41">
        <v>9</v>
      </c>
      <c r="E86" s="77" t="s">
        <v>637</v>
      </c>
      <c r="F86" s="41" t="s">
        <v>20</v>
      </c>
      <c r="G86" s="41" t="s">
        <v>26</v>
      </c>
      <c r="H86" s="41"/>
      <c r="I86" s="41">
        <v>0</v>
      </c>
      <c r="J86" s="41">
        <v>5</v>
      </c>
      <c r="K86" s="41">
        <v>0</v>
      </c>
      <c r="L86" s="41">
        <v>0</v>
      </c>
      <c r="M86" s="41">
        <v>0</v>
      </c>
      <c r="N86" s="41">
        <f t="shared" si="10"/>
        <v>5</v>
      </c>
      <c r="O86" s="41">
        <f t="shared" si="11"/>
        <v>5</v>
      </c>
      <c r="P86" s="41"/>
      <c r="Q86" s="41"/>
    </row>
    <row r="87" spans="1:17" ht="12.75">
      <c r="A87" s="41">
        <f t="shared" si="7"/>
        <v>82</v>
      </c>
      <c r="B87" s="76" t="s">
        <v>760</v>
      </c>
      <c r="C87" s="41" t="s">
        <v>638</v>
      </c>
      <c r="D87" s="41">
        <v>9</v>
      </c>
      <c r="E87" s="77" t="s">
        <v>637</v>
      </c>
      <c r="F87" s="41" t="s">
        <v>20</v>
      </c>
      <c r="G87" s="41" t="s">
        <v>26</v>
      </c>
      <c r="H87" s="41"/>
      <c r="I87" s="41">
        <v>5</v>
      </c>
      <c r="J87" s="41">
        <v>0</v>
      </c>
      <c r="K87" s="41">
        <v>0</v>
      </c>
      <c r="L87" s="41">
        <v>0</v>
      </c>
      <c r="M87" s="41">
        <v>0</v>
      </c>
      <c r="N87" s="41">
        <f t="shared" si="10"/>
        <v>5</v>
      </c>
      <c r="O87" s="41">
        <f t="shared" si="11"/>
        <v>5</v>
      </c>
      <c r="P87" s="41"/>
      <c r="Q87" s="41"/>
    </row>
    <row r="88" spans="1:17" ht="12.75">
      <c r="A88" s="41">
        <f t="shared" si="7"/>
        <v>82</v>
      </c>
      <c r="B88" s="79" t="s">
        <v>453</v>
      </c>
      <c r="C88" s="4" t="s">
        <v>639</v>
      </c>
      <c r="D88" s="4">
        <v>9</v>
      </c>
      <c r="E88" s="4" t="s">
        <v>378</v>
      </c>
      <c r="F88" s="41" t="s">
        <v>20</v>
      </c>
      <c r="G88" s="41" t="s">
        <v>26</v>
      </c>
      <c r="H88" s="41"/>
      <c r="I88" s="41">
        <v>0</v>
      </c>
      <c r="J88" s="41">
        <v>5</v>
      </c>
      <c r="K88" s="41">
        <v>0</v>
      </c>
      <c r="L88" s="41">
        <v>0</v>
      </c>
      <c r="M88" s="41">
        <v>0</v>
      </c>
      <c r="N88" s="41">
        <f t="shared" si="10"/>
        <v>5</v>
      </c>
      <c r="O88" s="41">
        <f t="shared" si="11"/>
        <v>5</v>
      </c>
      <c r="P88" s="41"/>
      <c r="Q88" s="41"/>
    </row>
    <row r="89" spans="1:17" ht="12.75">
      <c r="A89" s="41">
        <f t="shared" si="7"/>
        <v>82</v>
      </c>
      <c r="B89" s="79" t="s">
        <v>761</v>
      </c>
      <c r="C89" s="4" t="s">
        <v>639</v>
      </c>
      <c r="D89" s="4">
        <v>9</v>
      </c>
      <c r="E89" s="4" t="s">
        <v>378</v>
      </c>
      <c r="F89" s="41" t="s">
        <v>20</v>
      </c>
      <c r="G89" s="41" t="s">
        <v>26</v>
      </c>
      <c r="H89" s="41"/>
      <c r="I89" s="41">
        <v>0</v>
      </c>
      <c r="J89" s="41">
        <v>5</v>
      </c>
      <c r="K89" s="41">
        <v>0</v>
      </c>
      <c r="L89" s="41">
        <v>0</v>
      </c>
      <c r="M89" s="41">
        <v>0</v>
      </c>
      <c r="N89" s="41">
        <f t="shared" si="10"/>
        <v>5</v>
      </c>
      <c r="O89" s="41">
        <f t="shared" si="11"/>
        <v>5</v>
      </c>
      <c r="P89" s="41"/>
      <c r="Q89" s="41"/>
    </row>
    <row r="90" spans="1:17" ht="12.75">
      <c r="A90" s="41">
        <f t="shared" si="7"/>
        <v>82</v>
      </c>
      <c r="B90" s="79" t="s">
        <v>762</v>
      </c>
      <c r="C90" s="4" t="s">
        <v>639</v>
      </c>
      <c r="D90" s="4">
        <v>9</v>
      </c>
      <c r="E90" s="4" t="s">
        <v>378</v>
      </c>
      <c r="F90" s="41" t="s">
        <v>20</v>
      </c>
      <c r="G90" s="41" t="s">
        <v>26</v>
      </c>
      <c r="H90" s="41"/>
      <c r="I90" s="41">
        <v>5</v>
      </c>
      <c r="J90" s="41">
        <v>0</v>
      </c>
      <c r="K90" s="41">
        <v>0</v>
      </c>
      <c r="L90" s="41">
        <v>0</v>
      </c>
      <c r="M90" s="41">
        <v>0</v>
      </c>
      <c r="N90" s="41">
        <f t="shared" si="10"/>
        <v>5</v>
      </c>
      <c r="O90" s="41">
        <f t="shared" si="11"/>
        <v>5</v>
      </c>
      <c r="P90" s="41"/>
      <c r="Q90" s="41"/>
    </row>
    <row r="91" spans="1:17" ht="12.75">
      <c r="A91" s="41">
        <f t="shared" si="7"/>
        <v>82</v>
      </c>
      <c r="B91" s="79" t="s">
        <v>763</v>
      </c>
      <c r="C91" s="4" t="s">
        <v>639</v>
      </c>
      <c r="D91" s="4">
        <v>9</v>
      </c>
      <c r="E91" s="4" t="s">
        <v>378</v>
      </c>
      <c r="F91" s="41" t="s">
        <v>20</v>
      </c>
      <c r="G91" s="41" t="s">
        <v>26</v>
      </c>
      <c r="H91" s="41"/>
      <c r="I91" s="41">
        <v>0</v>
      </c>
      <c r="J91" s="41">
        <v>0</v>
      </c>
      <c r="K91" s="41">
        <v>0</v>
      </c>
      <c r="L91" s="41">
        <v>0</v>
      </c>
      <c r="M91" s="41">
        <v>5</v>
      </c>
      <c r="N91" s="41">
        <f t="shared" si="10"/>
        <v>5</v>
      </c>
      <c r="O91" s="41">
        <f t="shared" si="11"/>
        <v>5</v>
      </c>
      <c r="P91" s="41"/>
      <c r="Q91" s="41"/>
    </row>
    <row r="92" spans="1:17" ht="12.75">
      <c r="A92" s="41">
        <f t="shared" si="7"/>
        <v>89</v>
      </c>
      <c r="B92" s="76" t="s">
        <v>764</v>
      </c>
      <c r="C92" s="41" t="s">
        <v>638</v>
      </c>
      <c r="D92" s="41">
        <v>9</v>
      </c>
      <c r="E92" s="78" t="s">
        <v>714</v>
      </c>
      <c r="F92" s="41" t="s">
        <v>20</v>
      </c>
      <c r="G92" s="41" t="s">
        <v>26</v>
      </c>
      <c r="H92" s="41"/>
      <c r="I92" s="41">
        <v>0</v>
      </c>
      <c r="J92" s="41">
        <v>0</v>
      </c>
      <c r="K92" s="41">
        <v>0</v>
      </c>
      <c r="L92" s="41">
        <v>0</v>
      </c>
      <c r="M92" s="41">
        <v>2</v>
      </c>
      <c r="N92" s="41">
        <f t="shared" si="10"/>
        <v>2</v>
      </c>
      <c r="O92" s="41">
        <f t="shared" si="11"/>
        <v>2</v>
      </c>
      <c r="P92" s="41"/>
      <c r="Q92" s="41"/>
    </row>
    <row r="93" spans="1:17" ht="12.75">
      <c r="A93" s="41">
        <f t="shared" si="7"/>
        <v>90</v>
      </c>
      <c r="B93" s="76" t="s">
        <v>765</v>
      </c>
      <c r="C93" s="41" t="s">
        <v>638</v>
      </c>
      <c r="D93" s="41">
        <v>9</v>
      </c>
      <c r="E93" s="78" t="s">
        <v>715</v>
      </c>
      <c r="F93" s="41" t="s">
        <v>20</v>
      </c>
      <c r="G93" s="41" t="s">
        <v>26</v>
      </c>
      <c r="H93" s="41"/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f t="shared" si="10"/>
        <v>0</v>
      </c>
      <c r="O93" s="41">
        <f t="shared" si="11"/>
        <v>0</v>
      </c>
      <c r="P93" s="41"/>
      <c r="Q93" s="41"/>
    </row>
    <row r="94" spans="1:17" ht="12.75">
      <c r="A94" s="41">
        <f t="shared" si="7"/>
        <v>91</v>
      </c>
      <c r="B94" s="31" t="s">
        <v>792</v>
      </c>
      <c r="C94" s="4" t="s">
        <v>774</v>
      </c>
      <c r="D94" s="4">
        <v>10</v>
      </c>
      <c r="E94" s="4" t="s">
        <v>378</v>
      </c>
      <c r="F94" s="41" t="s">
        <v>20</v>
      </c>
      <c r="G94" s="41" t="s">
        <v>26</v>
      </c>
      <c r="H94" s="41"/>
      <c r="I94" s="30">
        <v>0</v>
      </c>
      <c r="J94" s="30">
        <v>15</v>
      </c>
      <c r="K94" s="30">
        <v>5</v>
      </c>
      <c r="L94" s="30">
        <v>20</v>
      </c>
      <c r="M94" s="30">
        <v>0</v>
      </c>
      <c r="N94" s="41">
        <f>SUM(I94:M94)</f>
        <v>40</v>
      </c>
      <c r="O94" s="41">
        <f>SUM(N94,H94)</f>
        <v>40</v>
      </c>
      <c r="P94" s="41"/>
      <c r="Q94" s="41"/>
    </row>
    <row r="95" spans="1:17" ht="12.75">
      <c r="A95" s="41">
        <f t="shared" si="7"/>
        <v>92</v>
      </c>
      <c r="B95" s="31" t="s">
        <v>726</v>
      </c>
      <c r="C95" s="4" t="s">
        <v>774</v>
      </c>
      <c r="D95" s="4">
        <v>10</v>
      </c>
      <c r="E95" s="4" t="s">
        <v>378</v>
      </c>
      <c r="F95" s="41" t="s">
        <v>20</v>
      </c>
      <c r="G95" s="41" t="s">
        <v>26</v>
      </c>
      <c r="H95" s="41"/>
      <c r="I95" s="30">
        <v>0</v>
      </c>
      <c r="J95" s="30">
        <v>12</v>
      </c>
      <c r="K95" s="30">
        <v>5</v>
      </c>
      <c r="L95" s="30">
        <v>0</v>
      </c>
      <c r="M95" s="30">
        <v>0</v>
      </c>
      <c r="N95" s="41">
        <f>SUM(I95:M95)</f>
        <v>17</v>
      </c>
      <c r="O95" s="41">
        <f>SUM(N95,H95)</f>
        <v>17</v>
      </c>
      <c r="P95" s="41"/>
      <c r="Q95" s="41"/>
    </row>
    <row r="96" spans="1:17" ht="12.75">
      <c r="A96" s="41">
        <f t="shared" si="7"/>
        <v>93</v>
      </c>
      <c r="B96" s="31" t="s">
        <v>368</v>
      </c>
      <c r="C96" s="4" t="s">
        <v>791</v>
      </c>
      <c r="D96" s="4">
        <v>10</v>
      </c>
      <c r="E96" s="4" t="s">
        <v>378</v>
      </c>
      <c r="F96" s="41" t="s">
        <v>20</v>
      </c>
      <c r="G96" s="41" t="s">
        <v>26</v>
      </c>
      <c r="H96" s="41"/>
      <c r="I96" s="30">
        <v>0</v>
      </c>
      <c r="J96" s="30">
        <v>8</v>
      </c>
      <c r="K96" s="30">
        <v>5</v>
      </c>
      <c r="L96" s="30">
        <v>0</v>
      </c>
      <c r="M96" s="30">
        <v>0</v>
      </c>
      <c r="N96" s="41">
        <f>SUM(I96:M96)</f>
        <v>13</v>
      </c>
      <c r="O96" s="41">
        <f>SUM(N96,H96)</f>
        <v>13</v>
      </c>
      <c r="P96" s="41"/>
      <c r="Q96" s="41"/>
    </row>
    <row r="99" ht="12.75">
      <c r="B99" s="32"/>
    </row>
    <row r="100" ht="12.75">
      <c r="B100" s="32"/>
    </row>
    <row r="101" ht="12.75">
      <c r="B101" s="32"/>
    </row>
  </sheetData>
  <printOptions/>
  <pageMargins left="0.84" right="0.75" top="0.49" bottom="0.49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>
      <selection activeCell="S11" sqref="S11"/>
    </sheetView>
  </sheetViews>
  <sheetFormatPr defaultColWidth="9.140625" defaultRowHeight="12.75"/>
  <cols>
    <col min="1" max="1" width="5.7109375" style="0" customWidth="1"/>
    <col min="2" max="2" width="25.00390625" style="1" customWidth="1"/>
    <col min="3" max="3" width="19.57421875" style="3" customWidth="1"/>
    <col min="4" max="4" width="8.00390625" style="3" customWidth="1"/>
    <col min="5" max="5" width="30.421875" style="3" customWidth="1"/>
    <col min="6" max="7" width="7.7109375" style="3" customWidth="1"/>
    <col min="8" max="8" width="5.7109375" style="2" customWidth="1"/>
    <col min="9" max="11" width="5.28125" style="2" customWidth="1"/>
    <col min="12" max="13" width="5.140625" style="2" customWidth="1"/>
    <col min="14" max="14" width="6.28125" style="2" customWidth="1"/>
    <col min="15" max="15" width="7.8515625" style="2" customWidth="1"/>
    <col min="16" max="17" width="6.28125" style="2" customWidth="1"/>
  </cols>
  <sheetData>
    <row r="1" spans="2:5" ht="20.25">
      <c r="B1" s="17" t="s">
        <v>21</v>
      </c>
      <c r="C1" s="20"/>
      <c r="D1" s="20"/>
      <c r="E1" s="20"/>
    </row>
    <row r="3" spans="2:17" ht="12.75">
      <c r="B3" s="6" t="s">
        <v>2</v>
      </c>
      <c r="C3" s="6" t="s">
        <v>16</v>
      </c>
      <c r="D3" s="6" t="s">
        <v>70</v>
      </c>
      <c r="E3" s="6" t="s">
        <v>17</v>
      </c>
      <c r="F3" s="6" t="s">
        <v>7</v>
      </c>
      <c r="G3" s="6" t="s">
        <v>24</v>
      </c>
      <c r="H3" s="6" t="s">
        <v>12</v>
      </c>
      <c r="I3" s="7" t="s">
        <v>3</v>
      </c>
      <c r="J3" s="7" t="s">
        <v>4</v>
      </c>
      <c r="K3" s="6" t="s">
        <v>0</v>
      </c>
      <c r="L3" s="6" t="s">
        <v>1</v>
      </c>
      <c r="M3" s="7" t="s">
        <v>5</v>
      </c>
      <c r="N3" s="8" t="s">
        <v>6</v>
      </c>
      <c r="O3" s="6" t="s">
        <v>11</v>
      </c>
      <c r="P3" s="6" t="s">
        <v>13</v>
      </c>
      <c r="Q3" s="27" t="s">
        <v>71</v>
      </c>
    </row>
    <row r="4" spans="1:17" ht="12.75">
      <c r="A4" s="5">
        <f>IF(N4=N3,A3,ROW(A4)-3)</f>
        <v>1</v>
      </c>
      <c r="B4" s="22" t="s">
        <v>65</v>
      </c>
      <c r="C4" s="23" t="s">
        <v>47</v>
      </c>
      <c r="D4" s="23">
        <v>4</v>
      </c>
      <c r="E4" s="23" t="s">
        <v>28</v>
      </c>
      <c r="F4" s="24" t="s">
        <v>15</v>
      </c>
      <c r="G4" s="24" t="s">
        <v>26</v>
      </c>
      <c r="H4" s="23"/>
      <c r="I4" s="23">
        <v>5</v>
      </c>
      <c r="J4" s="23">
        <v>20</v>
      </c>
      <c r="K4" s="23">
        <v>15</v>
      </c>
      <c r="L4" s="23">
        <v>0</v>
      </c>
      <c r="M4" s="23">
        <v>20</v>
      </c>
      <c r="N4" s="10">
        <f>SUM(I4:M4)</f>
        <v>60</v>
      </c>
      <c r="O4" s="13">
        <f>SUM(N4,H4)</f>
        <v>60</v>
      </c>
      <c r="P4" s="10" t="s">
        <v>14</v>
      </c>
      <c r="Q4" s="10"/>
    </row>
    <row r="5" spans="1:17" ht="12.75">
      <c r="A5" s="5">
        <f>IF(N5=N4,A4,ROW(A5)-3)</f>
        <v>2</v>
      </c>
      <c r="B5" s="22" t="s">
        <v>66</v>
      </c>
      <c r="C5" s="23" t="s">
        <v>49</v>
      </c>
      <c r="D5" s="23">
        <v>4</v>
      </c>
      <c r="E5" s="23" t="s">
        <v>35</v>
      </c>
      <c r="F5" s="24" t="s">
        <v>15</v>
      </c>
      <c r="G5" s="24" t="s">
        <v>26</v>
      </c>
      <c r="H5" s="23"/>
      <c r="I5" s="23">
        <v>20</v>
      </c>
      <c r="J5" s="23">
        <v>20</v>
      </c>
      <c r="K5" s="23">
        <v>0</v>
      </c>
      <c r="L5" s="23">
        <v>0</v>
      </c>
      <c r="M5" s="23">
        <v>0</v>
      </c>
      <c r="N5" s="10">
        <f>SUM(I5:M5)</f>
        <v>40</v>
      </c>
      <c r="O5" s="13">
        <f>SUM(N5,H5)</f>
        <v>40</v>
      </c>
      <c r="P5" s="10"/>
      <c r="Q5" s="10"/>
    </row>
    <row r="6" spans="1:17" ht="12.75">
      <c r="A6" s="5">
        <f>IF(N6=N5,A5,ROW(A6)-3)</f>
        <v>3</v>
      </c>
      <c r="B6" s="22" t="s">
        <v>67</v>
      </c>
      <c r="C6" s="23" t="s">
        <v>49</v>
      </c>
      <c r="D6" s="23">
        <v>4</v>
      </c>
      <c r="E6" s="23" t="s">
        <v>35</v>
      </c>
      <c r="F6" s="24" t="s">
        <v>15</v>
      </c>
      <c r="G6" s="24" t="s">
        <v>26</v>
      </c>
      <c r="H6" s="23"/>
      <c r="I6" s="23">
        <v>10</v>
      </c>
      <c r="J6" s="23">
        <v>20</v>
      </c>
      <c r="K6" s="23">
        <v>0</v>
      </c>
      <c r="L6" s="23">
        <v>0</v>
      </c>
      <c r="M6" s="23">
        <v>0</v>
      </c>
      <c r="N6" s="10">
        <f>SUM(I6:M6)</f>
        <v>30</v>
      </c>
      <c r="O6" s="13">
        <f>SUM(N6,H6)</f>
        <v>30</v>
      </c>
      <c r="P6" s="10"/>
      <c r="Q6" s="10"/>
    </row>
    <row r="7" spans="1:17" ht="12.75">
      <c r="A7" s="4">
        <f>IF(N7=N6,A6,ROW(A7)-3)</f>
        <v>4</v>
      </c>
      <c r="B7" s="22" t="s">
        <v>68</v>
      </c>
      <c r="C7" s="23" t="s">
        <v>49</v>
      </c>
      <c r="D7" s="23">
        <v>4</v>
      </c>
      <c r="E7" s="23" t="s">
        <v>35</v>
      </c>
      <c r="F7" s="24" t="s">
        <v>15</v>
      </c>
      <c r="G7" s="24" t="s">
        <v>26</v>
      </c>
      <c r="H7" s="23"/>
      <c r="I7" s="23">
        <v>5</v>
      </c>
      <c r="J7" s="23">
        <v>20</v>
      </c>
      <c r="K7" s="23">
        <v>0</v>
      </c>
      <c r="L7" s="23">
        <v>0</v>
      </c>
      <c r="M7" s="23">
        <v>0</v>
      </c>
      <c r="N7" s="10">
        <f>SUM(I7:M7)</f>
        <v>25</v>
      </c>
      <c r="O7" s="13">
        <f>SUM(N7,H7)</f>
        <v>25</v>
      </c>
      <c r="P7" s="10"/>
      <c r="Q7" s="10"/>
    </row>
    <row r="8" spans="1:17" ht="12.75">
      <c r="A8" s="4">
        <f>IF(N8=N7,A7,ROW(A8)-3)</f>
        <v>5</v>
      </c>
      <c r="B8" s="22" t="s">
        <v>69</v>
      </c>
      <c r="C8" s="23" t="s">
        <v>49</v>
      </c>
      <c r="D8" s="23">
        <v>4</v>
      </c>
      <c r="E8" s="23" t="s">
        <v>35</v>
      </c>
      <c r="F8" s="24" t="s">
        <v>15</v>
      </c>
      <c r="G8" s="24" t="s">
        <v>26</v>
      </c>
      <c r="H8" s="23"/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10">
        <f>SUM(I8:M8)</f>
        <v>0</v>
      </c>
      <c r="O8" s="13">
        <f>SUM(N8,H8)</f>
        <v>0</v>
      </c>
      <c r="P8" s="10"/>
      <c r="Q8" s="10"/>
    </row>
    <row r="9" spans="1:17" ht="12.75">
      <c r="A9" s="4">
        <f>IF(N9=N8,A8,ROW(A9)-3)</f>
        <v>6</v>
      </c>
      <c r="B9" s="28" t="s">
        <v>101</v>
      </c>
      <c r="C9" s="4" t="s">
        <v>77</v>
      </c>
      <c r="D9" s="4">
        <v>23</v>
      </c>
      <c r="E9" s="4" t="s">
        <v>78</v>
      </c>
      <c r="F9" s="24" t="s">
        <v>15</v>
      </c>
      <c r="G9" s="24" t="s">
        <v>26</v>
      </c>
      <c r="H9" s="23"/>
      <c r="I9" s="29">
        <v>20</v>
      </c>
      <c r="J9" s="29">
        <v>20</v>
      </c>
      <c r="K9" s="29">
        <v>20</v>
      </c>
      <c r="L9" s="29">
        <v>20</v>
      </c>
      <c r="M9" s="29">
        <v>20</v>
      </c>
      <c r="N9" s="29">
        <v>100</v>
      </c>
      <c r="O9" s="13">
        <f>SUM(N9,H9)</f>
        <v>100</v>
      </c>
      <c r="P9" s="10" t="s">
        <v>14</v>
      </c>
      <c r="Q9" s="10"/>
    </row>
    <row r="10" spans="1:17" ht="12.75">
      <c r="A10" s="4">
        <f>IF(N10=N9,A9,ROW(A10)-3)</f>
        <v>7</v>
      </c>
      <c r="B10" s="28" t="s">
        <v>102</v>
      </c>
      <c r="C10" s="4" t="s">
        <v>77</v>
      </c>
      <c r="D10" s="4">
        <v>23</v>
      </c>
      <c r="E10" s="4" t="s">
        <v>78</v>
      </c>
      <c r="F10" s="24" t="s">
        <v>15</v>
      </c>
      <c r="G10" s="24" t="s">
        <v>26</v>
      </c>
      <c r="H10" s="23"/>
      <c r="I10" s="29">
        <v>0</v>
      </c>
      <c r="J10" s="29">
        <v>20</v>
      </c>
      <c r="K10" s="29">
        <v>20</v>
      </c>
      <c r="L10" s="29">
        <v>0</v>
      </c>
      <c r="M10" s="29">
        <v>0</v>
      </c>
      <c r="N10" s="29">
        <v>40</v>
      </c>
      <c r="O10" s="13">
        <f>SUM(N10,H10)</f>
        <v>40</v>
      </c>
      <c r="P10" s="10"/>
      <c r="Q10" s="10"/>
    </row>
    <row r="11" spans="1:17" ht="12.75">
      <c r="A11" s="4">
        <f>IF(N11=N10,A10,ROW(A11)-3)</f>
        <v>8</v>
      </c>
      <c r="B11" s="28" t="s">
        <v>103</v>
      </c>
      <c r="C11" s="4" t="s">
        <v>77</v>
      </c>
      <c r="D11" s="4">
        <v>23</v>
      </c>
      <c r="E11" s="4" t="s">
        <v>78</v>
      </c>
      <c r="F11" s="24" t="s">
        <v>15</v>
      </c>
      <c r="G11" s="24" t="s">
        <v>26</v>
      </c>
      <c r="H11" s="23"/>
      <c r="I11" s="24"/>
      <c r="J11" s="24"/>
      <c r="K11" s="23"/>
      <c r="L11" s="23"/>
      <c r="M11" s="23"/>
      <c r="N11" s="10">
        <f>SUM(I11:M11)</f>
        <v>0</v>
      </c>
      <c r="O11" s="13">
        <f>SUM(N11,H11)</f>
        <v>0</v>
      </c>
      <c r="P11" s="10"/>
      <c r="Q11" s="10"/>
    </row>
    <row r="12" spans="1:17" ht="12.75">
      <c r="A12" s="4">
        <f>IF(N12=N11,A11,ROW(A12)-3)</f>
        <v>9</v>
      </c>
      <c r="B12" s="28" t="s">
        <v>152</v>
      </c>
      <c r="C12" s="30" t="s">
        <v>107</v>
      </c>
      <c r="D12" s="30">
        <v>5</v>
      </c>
      <c r="E12" s="30" t="s">
        <v>111</v>
      </c>
      <c r="F12" s="24" t="s">
        <v>15</v>
      </c>
      <c r="G12" s="24" t="s">
        <v>26</v>
      </c>
      <c r="H12" s="23"/>
      <c r="I12" s="29">
        <v>10</v>
      </c>
      <c r="J12" s="29">
        <v>15</v>
      </c>
      <c r="K12" s="29">
        <v>5</v>
      </c>
      <c r="L12" s="29">
        <v>0</v>
      </c>
      <c r="M12" s="29">
        <v>20</v>
      </c>
      <c r="N12" s="10">
        <f>SUM(I12:M12)</f>
        <v>50</v>
      </c>
      <c r="O12" s="13">
        <f>SUM(N12,H12)</f>
        <v>50</v>
      </c>
      <c r="P12" s="10" t="s">
        <v>14</v>
      </c>
      <c r="Q12" s="10"/>
    </row>
    <row r="13" spans="1:17" ht="12.75">
      <c r="A13" s="4">
        <f>IF(N13=N12,A12,ROW(A13)-3)</f>
        <v>10</v>
      </c>
      <c r="B13" s="28" t="s">
        <v>153</v>
      </c>
      <c r="C13" s="30" t="s">
        <v>107</v>
      </c>
      <c r="D13" s="30">
        <v>5</v>
      </c>
      <c r="E13" s="29" t="s">
        <v>116</v>
      </c>
      <c r="F13" s="24" t="s">
        <v>15</v>
      </c>
      <c r="G13" s="24" t="s">
        <v>26</v>
      </c>
      <c r="H13" s="23"/>
      <c r="I13" s="29">
        <v>0</v>
      </c>
      <c r="J13" s="29">
        <v>20</v>
      </c>
      <c r="K13" s="29">
        <v>15</v>
      </c>
      <c r="L13" s="29">
        <v>10</v>
      </c>
      <c r="M13" s="29">
        <v>0</v>
      </c>
      <c r="N13" s="10">
        <f>SUM(I13:M13)</f>
        <v>45</v>
      </c>
      <c r="O13" s="13">
        <f>SUM(N13,H13)</f>
        <v>45</v>
      </c>
      <c r="P13" s="10" t="s">
        <v>14</v>
      </c>
      <c r="Q13" s="10"/>
    </row>
    <row r="14" spans="1:17" ht="12.75">
      <c r="A14" s="4">
        <f>IF(N14=N13,A13,ROW(A14)-3)</f>
        <v>11</v>
      </c>
      <c r="B14" s="28" t="s">
        <v>154</v>
      </c>
      <c r="C14" s="30" t="s">
        <v>107</v>
      </c>
      <c r="D14" s="30">
        <v>5</v>
      </c>
      <c r="E14" s="29" t="s">
        <v>116</v>
      </c>
      <c r="F14" s="24" t="s">
        <v>15</v>
      </c>
      <c r="G14" s="24" t="s">
        <v>26</v>
      </c>
      <c r="H14" s="23"/>
      <c r="I14" s="29">
        <v>20</v>
      </c>
      <c r="J14" s="29">
        <v>5</v>
      </c>
      <c r="K14" s="29">
        <v>15</v>
      </c>
      <c r="L14" s="29">
        <v>0</v>
      </c>
      <c r="M14" s="29">
        <v>2</v>
      </c>
      <c r="N14" s="10">
        <f>SUM(I14:M14)</f>
        <v>42</v>
      </c>
      <c r="O14" s="13">
        <f>SUM(N14,H14)</f>
        <v>42</v>
      </c>
      <c r="P14" s="10" t="s">
        <v>14</v>
      </c>
      <c r="Q14" s="10"/>
    </row>
    <row r="15" spans="1:17" ht="12.75">
      <c r="A15" s="4">
        <f>IF(N15=N14,A14,ROW(A15)-3)</f>
        <v>12</v>
      </c>
      <c r="B15" s="28" t="s">
        <v>155</v>
      </c>
      <c r="C15" s="30" t="s">
        <v>107</v>
      </c>
      <c r="D15" s="30">
        <v>5</v>
      </c>
      <c r="E15" s="29" t="s">
        <v>116</v>
      </c>
      <c r="F15" s="24" t="s">
        <v>15</v>
      </c>
      <c r="G15" s="24" t="s">
        <v>26</v>
      </c>
      <c r="H15" s="23"/>
      <c r="I15" s="29">
        <v>0</v>
      </c>
      <c r="J15" s="29">
        <v>20</v>
      </c>
      <c r="K15" s="29">
        <v>0</v>
      </c>
      <c r="L15" s="29">
        <v>10</v>
      </c>
      <c r="M15" s="29">
        <v>0</v>
      </c>
      <c r="N15" s="10">
        <f>SUM(I15:M15)</f>
        <v>30</v>
      </c>
      <c r="O15" s="13">
        <f>SUM(N15,H15)</f>
        <v>30</v>
      </c>
      <c r="P15" s="10"/>
      <c r="Q15" s="10"/>
    </row>
    <row r="16" spans="1:17" ht="12.75">
      <c r="A16" s="4">
        <f>IF(N16=N15,A15,ROW(A16)-3)</f>
        <v>13</v>
      </c>
      <c r="B16" s="28" t="s">
        <v>156</v>
      </c>
      <c r="C16" s="30" t="s">
        <v>108</v>
      </c>
      <c r="D16" s="30">
        <v>5</v>
      </c>
      <c r="E16" s="29" t="s">
        <v>112</v>
      </c>
      <c r="F16" s="24" t="s">
        <v>15</v>
      </c>
      <c r="G16" s="24" t="s">
        <v>26</v>
      </c>
      <c r="H16" s="23"/>
      <c r="I16" s="29">
        <v>5</v>
      </c>
      <c r="J16" s="29">
        <v>20</v>
      </c>
      <c r="K16" s="29">
        <v>3</v>
      </c>
      <c r="L16" s="29">
        <v>0</v>
      </c>
      <c r="M16" s="29">
        <v>0</v>
      </c>
      <c r="N16" s="10">
        <f>SUM(I16:M16)</f>
        <v>28</v>
      </c>
      <c r="O16" s="13">
        <f>SUM(N16,H16)</f>
        <v>28</v>
      </c>
      <c r="P16" s="10"/>
      <c r="Q16" s="10"/>
    </row>
    <row r="17" spans="1:17" ht="12.75">
      <c r="A17" s="4">
        <f>IF(N17=N16,A16,ROW(A17)-3)</f>
        <v>14</v>
      </c>
      <c r="B17" s="28" t="s">
        <v>157</v>
      </c>
      <c r="C17" s="30" t="s">
        <v>110</v>
      </c>
      <c r="D17" s="30">
        <v>5</v>
      </c>
      <c r="E17" s="29" t="s">
        <v>115</v>
      </c>
      <c r="F17" s="24" t="s">
        <v>15</v>
      </c>
      <c r="G17" s="24" t="s">
        <v>26</v>
      </c>
      <c r="H17" s="23"/>
      <c r="I17" s="29">
        <v>0</v>
      </c>
      <c r="J17" s="29">
        <v>20</v>
      </c>
      <c r="K17" s="29">
        <v>5</v>
      </c>
      <c r="L17" s="29">
        <v>0</v>
      </c>
      <c r="M17" s="29">
        <v>0</v>
      </c>
      <c r="N17" s="10">
        <f>SUM(I17:M17)</f>
        <v>25</v>
      </c>
      <c r="O17" s="13">
        <f>SUM(N17,H17)</f>
        <v>25</v>
      </c>
      <c r="P17" s="10"/>
      <c r="Q17" s="10"/>
    </row>
    <row r="18" spans="1:17" ht="12.75">
      <c r="A18" s="4">
        <f>IF(N18=N17,A17,ROW(A18)-3)</f>
        <v>15</v>
      </c>
      <c r="B18" s="28" t="s">
        <v>158</v>
      </c>
      <c r="C18" s="30" t="s">
        <v>107</v>
      </c>
      <c r="D18" s="30">
        <v>5</v>
      </c>
      <c r="E18" s="30" t="s">
        <v>111</v>
      </c>
      <c r="F18" s="24" t="s">
        <v>15</v>
      </c>
      <c r="G18" s="24" t="s">
        <v>26</v>
      </c>
      <c r="H18" s="23"/>
      <c r="I18" s="29">
        <v>0</v>
      </c>
      <c r="J18" s="29">
        <v>20</v>
      </c>
      <c r="K18" s="29">
        <v>3</v>
      </c>
      <c r="L18" s="29">
        <v>0</v>
      </c>
      <c r="M18" s="29">
        <v>0</v>
      </c>
      <c r="N18" s="10">
        <f>SUM(I18:M18)</f>
        <v>23</v>
      </c>
      <c r="O18" s="13">
        <f>SUM(N18,H18)</f>
        <v>23</v>
      </c>
      <c r="P18" s="10"/>
      <c r="Q18" s="10"/>
    </row>
    <row r="19" spans="1:17" ht="12.75">
      <c r="A19" s="4">
        <f>IF(N19=N18,A18,ROW(A19)-3)</f>
        <v>16</v>
      </c>
      <c r="B19" s="28" t="s">
        <v>159</v>
      </c>
      <c r="C19" s="30" t="s">
        <v>108</v>
      </c>
      <c r="D19" s="30">
        <v>5</v>
      </c>
      <c r="E19" s="29" t="s">
        <v>112</v>
      </c>
      <c r="F19" s="24" t="s">
        <v>15</v>
      </c>
      <c r="G19" s="24" t="s">
        <v>26</v>
      </c>
      <c r="H19" s="23"/>
      <c r="I19" s="29">
        <v>0</v>
      </c>
      <c r="J19" s="29">
        <v>0</v>
      </c>
      <c r="K19" s="29">
        <v>5</v>
      </c>
      <c r="L19" s="29">
        <v>0</v>
      </c>
      <c r="M19" s="29">
        <v>0</v>
      </c>
      <c r="N19" s="10">
        <f>SUM(I19:M19)</f>
        <v>5</v>
      </c>
      <c r="O19" s="13">
        <f>SUM(N19,H19)</f>
        <v>5</v>
      </c>
      <c r="P19" s="10"/>
      <c r="Q19" s="10"/>
    </row>
    <row r="20" spans="1:17" ht="12.75">
      <c r="A20" s="24">
        <f>IF(N20=N19,A19,ROW(A20)-3)</f>
        <v>17</v>
      </c>
      <c r="B20" s="45" t="s">
        <v>160</v>
      </c>
      <c r="C20" s="41" t="s">
        <v>108</v>
      </c>
      <c r="D20" s="41">
        <v>5</v>
      </c>
      <c r="E20" s="42" t="s">
        <v>112</v>
      </c>
      <c r="F20" s="24" t="s">
        <v>15</v>
      </c>
      <c r="G20" s="24" t="s">
        <v>26</v>
      </c>
      <c r="H20" s="23"/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23">
        <f>SUM(I20:M20)</f>
        <v>0</v>
      </c>
      <c r="O20" s="13">
        <f>SUM(N20,H20)</f>
        <v>0</v>
      </c>
      <c r="P20" s="10"/>
      <c r="Q20" s="10"/>
    </row>
    <row r="21" spans="1:17" ht="12.75">
      <c r="A21" s="24">
        <f>IF(N21=N20,A20,ROW(A21)-3)</f>
        <v>18</v>
      </c>
      <c r="B21" s="22" t="s">
        <v>225</v>
      </c>
      <c r="C21" s="38" t="s">
        <v>168</v>
      </c>
      <c r="D21" s="38">
        <v>26</v>
      </c>
      <c r="E21" s="38" t="s">
        <v>169</v>
      </c>
      <c r="F21" s="24" t="s">
        <v>15</v>
      </c>
      <c r="G21" s="24" t="s">
        <v>26</v>
      </c>
      <c r="H21" s="23"/>
      <c r="I21" s="38">
        <v>0</v>
      </c>
      <c r="J21" s="38">
        <v>20</v>
      </c>
      <c r="K21" s="38">
        <v>15</v>
      </c>
      <c r="L21" s="38">
        <v>0</v>
      </c>
      <c r="M21" s="38">
        <v>10</v>
      </c>
      <c r="N21" s="23">
        <f>SUM(I21:M21)</f>
        <v>45</v>
      </c>
      <c r="O21" s="13">
        <f>SUM(N21,H21)</f>
        <v>45</v>
      </c>
      <c r="P21" s="10" t="s">
        <v>14</v>
      </c>
      <c r="Q21" s="10"/>
    </row>
    <row r="22" spans="1:17" ht="12.75">
      <c r="A22" s="24">
        <f>IF(N22=N21,A21,ROW(A22)-3)</f>
        <v>19</v>
      </c>
      <c r="B22" s="22" t="s">
        <v>226</v>
      </c>
      <c r="C22" s="38" t="s">
        <v>168</v>
      </c>
      <c r="D22" s="38">
        <v>26</v>
      </c>
      <c r="E22" s="38" t="s">
        <v>169</v>
      </c>
      <c r="F22" s="24" t="s">
        <v>15</v>
      </c>
      <c r="G22" s="24" t="s">
        <v>26</v>
      </c>
      <c r="H22" s="23"/>
      <c r="I22" s="38">
        <v>20</v>
      </c>
      <c r="J22" s="38">
        <v>0</v>
      </c>
      <c r="K22" s="38">
        <v>2</v>
      </c>
      <c r="L22" s="38">
        <v>0</v>
      </c>
      <c r="M22" s="38">
        <v>20</v>
      </c>
      <c r="N22" s="23">
        <f>SUM(I22:M22)</f>
        <v>42</v>
      </c>
      <c r="O22" s="13">
        <f>SUM(N22,H22)</f>
        <v>42</v>
      </c>
      <c r="P22" s="10" t="s">
        <v>14</v>
      </c>
      <c r="Q22" s="10"/>
    </row>
    <row r="23" spans="1:17" ht="12.75">
      <c r="A23" s="24">
        <f>IF(N23=N22,A22,ROW(A23)-3)</f>
        <v>19</v>
      </c>
      <c r="B23" s="22" t="s">
        <v>227</v>
      </c>
      <c r="C23" s="38" t="s">
        <v>168</v>
      </c>
      <c r="D23" s="38">
        <v>26</v>
      </c>
      <c r="E23" s="38" t="s">
        <v>169</v>
      </c>
      <c r="F23" s="24" t="s">
        <v>15</v>
      </c>
      <c r="G23" s="24" t="s">
        <v>26</v>
      </c>
      <c r="H23" s="23"/>
      <c r="I23" s="38">
        <v>20</v>
      </c>
      <c r="J23" s="38">
        <v>0</v>
      </c>
      <c r="K23" s="38">
        <v>2</v>
      </c>
      <c r="L23" s="38">
        <v>0</v>
      </c>
      <c r="M23" s="38">
        <v>20</v>
      </c>
      <c r="N23" s="23">
        <f>SUM(I23:M23)</f>
        <v>42</v>
      </c>
      <c r="O23" s="13">
        <f>SUM(N23,H23)</f>
        <v>42</v>
      </c>
      <c r="P23" s="10" t="s">
        <v>14</v>
      </c>
      <c r="Q23" s="10"/>
    </row>
    <row r="24" spans="1:17" ht="12.75">
      <c r="A24" s="24">
        <f>IF(N24=N23,A23,ROW(A24)-3)</f>
        <v>21</v>
      </c>
      <c r="B24" s="22" t="s">
        <v>228</v>
      </c>
      <c r="C24" s="38" t="s">
        <v>168</v>
      </c>
      <c r="D24" s="38">
        <v>26</v>
      </c>
      <c r="E24" s="38" t="s">
        <v>169</v>
      </c>
      <c r="F24" s="24" t="s">
        <v>15</v>
      </c>
      <c r="G24" s="24" t="s">
        <v>26</v>
      </c>
      <c r="H24" s="23"/>
      <c r="I24" s="38">
        <v>20</v>
      </c>
      <c r="J24" s="38">
        <v>0</v>
      </c>
      <c r="K24" s="38">
        <v>2</v>
      </c>
      <c r="L24" s="38">
        <v>0</v>
      </c>
      <c r="M24" s="38">
        <v>18</v>
      </c>
      <c r="N24" s="23">
        <f>SUM(I24:M24)</f>
        <v>40</v>
      </c>
      <c r="O24" s="13">
        <f>SUM(N24,H24)</f>
        <v>40</v>
      </c>
      <c r="P24" s="10"/>
      <c r="Q24" s="10"/>
    </row>
    <row r="25" spans="1:17" ht="12.75">
      <c r="A25" s="4">
        <f>IF(N25=N24,A24,ROW(A25)-3)</f>
        <v>22</v>
      </c>
      <c r="B25" s="21" t="s">
        <v>229</v>
      </c>
      <c r="C25" s="38" t="s">
        <v>200</v>
      </c>
      <c r="D25" s="38">
        <v>26</v>
      </c>
      <c r="E25" s="38" t="s">
        <v>201</v>
      </c>
      <c r="F25" s="4" t="s">
        <v>15</v>
      </c>
      <c r="G25" s="4" t="s">
        <v>26</v>
      </c>
      <c r="H25" s="10"/>
      <c r="I25" s="37">
        <v>0</v>
      </c>
      <c r="J25" s="37">
        <v>18</v>
      </c>
      <c r="K25" s="37">
        <v>0</v>
      </c>
      <c r="L25" s="37">
        <v>5</v>
      </c>
      <c r="M25" s="37">
        <v>0</v>
      </c>
      <c r="N25" s="10">
        <f>SUM(I25:M25)</f>
        <v>23</v>
      </c>
      <c r="O25" s="13">
        <f>SUM(N25,H25)</f>
        <v>23</v>
      </c>
      <c r="P25" s="10"/>
      <c r="Q25" s="10"/>
    </row>
    <row r="26" spans="1:17" ht="12.75">
      <c r="A26" s="4">
        <f>IF(N26=N25,A25,ROW(A26)-3)</f>
        <v>23</v>
      </c>
      <c r="B26" s="21" t="s">
        <v>230</v>
      </c>
      <c r="C26" s="38" t="s">
        <v>200</v>
      </c>
      <c r="D26" s="38">
        <v>26</v>
      </c>
      <c r="E26" s="38" t="s">
        <v>201</v>
      </c>
      <c r="F26" s="4" t="s">
        <v>15</v>
      </c>
      <c r="G26" s="4" t="s">
        <v>26</v>
      </c>
      <c r="H26" s="10"/>
      <c r="I26" s="37">
        <v>0</v>
      </c>
      <c r="J26" s="37">
        <v>18</v>
      </c>
      <c r="K26" s="37">
        <v>0</v>
      </c>
      <c r="L26" s="37">
        <v>0</v>
      </c>
      <c r="M26" s="37">
        <v>0</v>
      </c>
      <c r="N26" s="10">
        <f>SUM(I26:M26)</f>
        <v>18</v>
      </c>
      <c r="O26" s="13">
        <f>SUM(N26,H26)</f>
        <v>18</v>
      </c>
      <c r="P26" s="10"/>
      <c r="Q26" s="10"/>
    </row>
    <row r="27" spans="1:17" ht="12.75">
      <c r="A27" s="4">
        <f>IF(N27=N26,A26,ROW(A27)-3)</f>
        <v>24</v>
      </c>
      <c r="B27" s="21" t="s">
        <v>231</v>
      </c>
      <c r="C27" s="38" t="s">
        <v>200</v>
      </c>
      <c r="D27" s="38">
        <v>26</v>
      </c>
      <c r="E27" s="38" t="s">
        <v>201</v>
      </c>
      <c r="F27" s="4" t="s">
        <v>15</v>
      </c>
      <c r="G27" s="4" t="s">
        <v>26</v>
      </c>
      <c r="H27" s="10"/>
      <c r="I27" s="37">
        <v>0</v>
      </c>
      <c r="J27" s="37">
        <v>0</v>
      </c>
      <c r="K27" s="37">
        <v>15</v>
      </c>
      <c r="L27" s="37">
        <v>0</v>
      </c>
      <c r="M27" s="37">
        <v>0</v>
      </c>
      <c r="N27" s="10">
        <f>SUM(I27:M27)</f>
        <v>15</v>
      </c>
      <c r="O27" s="13">
        <f>SUM(N27,H27)</f>
        <v>15</v>
      </c>
      <c r="P27" s="10"/>
      <c r="Q27" s="10"/>
    </row>
    <row r="28" spans="1:17" ht="12.75">
      <c r="A28" s="4">
        <f>IF(N28=N27,A27,ROW(A28)-3)</f>
        <v>25</v>
      </c>
      <c r="B28" s="21" t="s">
        <v>232</v>
      </c>
      <c r="C28" s="38" t="s">
        <v>200</v>
      </c>
      <c r="D28" s="38">
        <v>26</v>
      </c>
      <c r="E28" s="38" t="s">
        <v>201</v>
      </c>
      <c r="F28" s="4" t="s">
        <v>15</v>
      </c>
      <c r="G28" s="4" t="s">
        <v>26</v>
      </c>
      <c r="H28" s="10"/>
      <c r="I28" s="37">
        <v>0</v>
      </c>
      <c r="J28" s="37">
        <v>0</v>
      </c>
      <c r="K28" s="37">
        <v>2</v>
      </c>
      <c r="L28" s="37">
        <v>0</v>
      </c>
      <c r="M28" s="37">
        <v>0</v>
      </c>
      <c r="N28" s="10">
        <f>SUM(I28:M28)</f>
        <v>2</v>
      </c>
      <c r="O28" s="13">
        <f>SUM(N28,H28)</f>
        <v>2</v>
      </c>
      <c r="P28" s="10"/>
      <c r="Q28" s="10"/>
    </row>
    <row r="29" spans="1:17" ht="12.75">
      <c r="A29" s="4">
        <f>IF(N29=N28,A28,ROW(A29)-3)</f>
        <v>25</v>
      </c>
      <c r="B29" s="21" t="s">
        <v>233</v>
      </c>
      <c r="C29" s="38" t="s">
        <v>200</v>
      </c>
      <c r="D29" s="38">
        <v>26</v>
      </c>
      <c r="E29" s="38" t="s">
        <v>201</v>
      </c>
      <c r="F29" s="4" t="s">
        <v>15</v>
      </c>
      <c r="G29" s="4" t="s">
        <v>26</v>
      </c>
      <c r="H29" s="10"/>
      <c r="I29" s="37">
        <v>0</v>
      </c>
      <c r="J29" s="37">
        <v>0</v>
      </c>
      <c r="K29" s="37">
        <v>0</v>
      </c>
      <c r="L29" s="37">
        <v>2</v>
      </c>
      <c r="M29" s="37">
        <v>0</v>
      </c>
      <c r="N29" s="10">
        <f>SUM(I29:M29)</f>
        <v>2</v>
      </c>
      <c r="O29" s="13">
        <f>SUM(N29,H29)</f>
        <v>2</v>
      </c>
      <c r="P29" s="10"/>
      <c r="Q29" s="10"/>
    </row>
    <row r="30" spans="1:17" ht="12.75">
      <c r="A30" s="4">
        <f>IF(N30=N29,A29,ROW(A30)-3)</f>
        <v>27</v>
      </c>
      <c r="B30" s="9" t="s">
        <v>411</v>
      </c>
      <c r="C30" s="4" t="s">
        <v>383</v>
      </c>
      <c r="D30" s="4">
        <v>21</v>
      </c>
      <c r="E30" s="4" t="s">
        <v>385</v>
      </c>
      <c r="F30" s="4" t="s">
        <v>15</v>
      </c>
      <c r="G30" s="4" t="s">
        <v>26</v>
      </c>
      <c r="H30" s="10"/>
      <c r="I30" s="10">
        <v>20</v>
      </c>
      <c r="J30" s="10">
        <v>15</v>
      </c>
      <c r="K30" s="10">
        <v>0</v>
      </c>
      <c r="L30" s="10">
        <v>0</v>
      </c>
      <c r="M30" s="10">
        <v>0</v>
      </c>
      <c r="N30" s="10">
        <f>SUM(I30:M30)</f>
        <v>35</v>
      </c>
      <c r="O30" s="13">
        <f>SUM(N30,H30)</f>
        <v>35</v>
      </c>
      <c r="P30" s="10"/>
      <c r="Q30" s="10"/>
    </row>
    <row r="31" spans="1:17" ht="12.75">
      <c r="A31" s="4">
        <f>IF(N31=N30,A30,ROW(A31)-3)</f>
        <v>28</v>
      </c>
      <c r="B31" s="9" t="s">
        <v>412</v>
      </c>
      <c r="C31" s="4" t="s">
        <v>394</v>
      </c>
      <c r="D31" s="4">
        <v>21</v>
      </c>
      <c r="E31" s="4" t="s">
        <v>385</v>
      </c>
      <c r="F31" s="4" t="s">
        <v>15</v>
      </c>
      <c r="G31" s="4" t="s">
        <v>26</v>
      </c>
      <c r="H31" s="10"/>
      <c r="I31" s="10">
        <v>0</v>
      </c>
      <c r="J31" s="10">
        <v>0</v>
      </c>
      <c r="K31" s="10">
        <v>5</v>
      </c>
      <c r="L31" s="10">
        <v>0</v>
      </c>
      <c r="M31" s="10">
        <v>15</v>
      </c>
      <c r="N31" s="10">
        <f>SUM(I31:M31)</f>
        <v>20</v>
      </c>
      <c r="O31" s="13">
        <f>SUM(N31,H31)</f>
        <v>20</v>
      </c>
      <c r="P31" s="10"/>
      <c r="Q31" s="10" t="s">
        <v>379</v>
      </c>
    </row>
    <row r="32" spans="1:17" ht="12.75">
      <c r="A32" s="4">
        <f>IF(N32=N31,A31,ROW(A32)-3)</f>
        <v>29</v>
      </c>
      <c r="B32" s="9" t="s">
        <v>413</v>
      </c>
      <c r="C32" s="4" t="s">
        <v>383</v>
      </c>
      <c r="D32" s="4">
        <v>21</v>
      </c>
      <c r="E32" s="4" t="s">
        <v>378</v>
      </c>
      <c r="F32" s="4" t="s">
        <v>15</v>
      </c>
      <c r="G32" s="4" t="s">
        <v>26</v>
      </c>
      <c r="H32" s="10"/>
      <c r="I32" s="10">
        <v>0</v>
      </c>
      <c r="J32" s="10">
        <v>15</v>
      </c>
      <c r="K32" s="10">
        <v>0</v>
      </c>
      <c r="L32" s="10">
        <v>0</v>
      </c>
      <c r="M32" s="10">
        <v>0</v>
      </c>
      <c r="N32" s="10">
        <f>SUM(I32:M32)</f>
        <v>15</v>
      </c>
      <c r="O32" s="13">
        <f>SUM(N32,H32)</f>
        <v>15</v>
      </c>
      <c r="P32" s="10"/>
      <c r="Q32" s="10"/>
    </row>
    <row r="33" spans="1:17" ht="12.75">
      <c r="A33" s="4">
        <f>IF(N33=N32,A32,ROW(A33)-3)</f>
        <v>30</v>
      </c>
      <c r="B33" s="9" t="s">
        <v>414</v>
      </c>
      <c r="C33" s="4" t="s">
        <v>377</v>
      </c>
      <c r="D33" s="4">
        <v>21</v>
      </c>
      <c r="E33" s="4" t="s">
        <v>378</v>
      </c>
      <c r="F33" s="4" t="s">
        <v>15</v>
      </c>
      <c r="G33" s="4" t="s">
        <v>26</v>
      </c>
      <c r="H33" s="10"/>
      <c r="I33" s="10">
        <v>0</v>
      </c>
      <c r="J33" s="10">
        <v>0</v>
      </c>
      <c r="K33" s="10">
        <v>5</v>
      </c>
      <c r="L33" s="10">
        <v>0</v>
      </c>
      <c r="M33" s="10">
        <v>0</v>
      </c>
      <c r="N33" s="10">
        <f>SUM(I33:M33)</f>
        <v>5</v>
      </c>
      <c r="O33" s="13">
        <f>SUM(N33,H33)</f>
        <v>5</v>
      </c>
      <c r="P33" s="10"/>
      <c r="Q33" s="10"/>
    </row>
    <row r="34" spans="1:17" ht="12.75">
      <c r="A34" s="4">
        <f>IF(N34=N33,A33,ROW(A34)-3)</f>
        <v>30</v>
      </c>
      <c r="B34" s="9" t="s">
        <v>415</v>
      </c>
      <c r="C34" s="4" t="s">
        <v>394</v>
      </c>
      <c r="D34" s="4">
        <v>21</v>
      </c>
      <c r="E34" s="4" t="s">
        <v>385</v>
      </c>
      <c r="F34" s="4" t="s">
        <v>15</v>
      </c>
      <c r="G34" s="4" t="s">
        <v>26</v>
      </c>
      <c r="H34" s="10"/>
      <c r="I34" s="10">
        <v>0</v>
      </c>
      <c r="J34" s="10">
        <v>0</v>
      </c>
      <c r="K34" s="10">
        <v>5</v>
      </c>
      <c r="L34" s="10">
        <v>0</v>
      </c>
      <c r="M34" s="10">
        <v>0</v>
      </c>
      <c r="N34" s="10">
        <f>SUM(I34:M34)</f>
        <v>5</v>
      </c>
      <c r="O34" s="13">
        <f>SUM(N34,H34)</f>
        <v>5</v>
      </c>
      <c r="P34" s="10"/>
      <c r="Q34" s="10" t="s">
        <v>379</v>
      </c>
    </row>
    <row r="35" spans="1:17" ht="12.75">
      <c r="A35" s="4">
        <f>IF(N35=N34,A34,ROW(A35)-3)</f>
        <v>32</v>
      </c>
      <c r="B35" s="9" t="s">
        <v>416</v>
      </c>
      <c r="C35" s="4" t="s">
        <v>394</v>
      </c>
      <c r="D35" s="4">
        <v>21</v>
      </c>
      <c r="E35" s="4" t="s">
        <v>385</v>
      </c>
      <c r="F35" s="4" t="s">
        <v>15</v>
      </c>
      <c r="G35" s="4" t="s">
        <v>26</v>
      </c>
      <c r="H35" s="10"/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f>SUM(I35:M35)</f>
        <v>0</v>
      </c>
      <c r="O35" s="13">
        <f>SUM(N35,H35)</f>
        <v>0</v>
      </c>
      <c r="P35" s="10"/>
      <c r="Q35" s="10" t="s">
        <v>379</v>
      </c>
    </row>
    <row r="36" spans="1:17" ht="12.75">
      <c r="A36" s="4">
        <f>IF(N36=N35,A35,ROW(A36)-3)</f>
        <v>32</v>
      </c>
      <c r="B36" s="9" t="s">
        <v>417</v>
      </c>
      <c r="C36" s="4" t="s">
        <v>394</v>
      </c>
      <c r="D36" s="4">
        <v>21</v>
      </c>
      <c r="E36" s="4" t="s">
        <v>385</v>
      </c>
      <c r="F36" s="4" t="s">
        <v>15</v>
      </c>
      <c r="G36" s="4" t="s">
        <v>26</v>
      </c>
      <c r="H36" s="10"/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f>SUM(I36:M36)</f>
        <v>0</v>
      </c>
      <c r="O36" s="13">
        <f>SUM(N36,H36)</f>
        <v>0</v>
      </c>
      <c r="P36" s="10"/>
      <c r="Q36" s="10" t="s">
        <v>379</v>
      </c>
    </row>
    <row r="37" spans="1:17" ht="12.75">
      <c r="A37" s="4">
        <f>IF(N37=N36,A36,ROW(A37)-3)</f>
        <v>32</v>
      </c>
      <c r="B37" s="9" t="s">
        <v>418</v>
      </c>
      <c r="C37" s="4" t="s">
        <v>377</v>
      </c>
      <c r="D37" s="4">
        <v>21</v>
      </c>
      <c r="E37" s="4" t="s">
        <v>378</v>
      </c>
      <c r="F37" s="4" t="s">
        <v>15</v>
      </c>
      <c r="G37" s="4" t="s">
        <v>26</v>
      </c>
      <c r="H37" s="10"/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0">
        <f>SUM(I37:M37)</f>
        <v>0</v>
      </c>
      <c r="O37" s="13">
        <f>SUM(N37,H37)</f>
        <v>0</v>
      </c>
      <c r="P37" s="10"/>
      <c r="Q37" s="10"/>
    </row>
    <row r="38" spans="1:17" ht="12.75">
      <c r="A38" s="4">
        <f>IF(N38=N37,A37,ROW(A38)-3)</f>
        <v>35</v>
      </c>
      <c r="B38" s="9" t="s">
        <v>430</v>
      </c>
      <c r="C38" s="4" t="s">
        <v>423</v>
      </c>
      <c r="D38" s="4">
        <v>11</v>
      </c>
      <c r="E38" s="4" t="s">
        <v>378</v>
      </c>
      <c r="F38" s="4" t="s">
        <v>15</v>
      </c>
      <c r="G38" s="4" t="s">
        <v>26</v>
      </c>
      <c r="H38" s="48"/>
      <c r="I38" s="47">
        <v>0</v>
      </c>
      <c r="J38" s="47">
        <v>20</v>
      </c>
      <c r="K38" s="47">
        <v>20</v>
      </c>
      <c r="L38" s="47">
        <v>20</v>
      </c>
      <c r="M38" s="47">
        <v>0</v>
      </c>
      <c r="N38" s="10">
        <f>SUM(I38:M38)</f>
        <v>60</v>
      </c>
      <c r="O38" s="13">
        <f>SUM(N38,H38)</f>
        <v>60</v>
      </c>
      <c r="P38" s="10" t="s">
        <v>14</v>
      </c>
      <c r="Q38" s="10"/>
    </row>
    <row r="39" spans="1:17" ht="12.75">
      <c r="A39" s="4">
        <f>IF(N39=N38,A38,ROW(A39)-3)</f>
        <v>35</v>
      </c>
      <c r="B39" s="9" t="s">
        <v>431</v>
      </c>
      <c r="C39" s="4" t="s">
        <v>423</v>
      </c>
      <c r="D39" s="4">
        <v>11</v>
      </c>
      <c r="E39" s="4" t="s">
        <v>378</v>
      </c>
      <c r="F39" s="4" t="s">
        <v>15</v>
      </c>
      <c r="G39" s="4" t="s">
        <v>26</v>
      </c>
      <c r="H39" s="48"/>
      <c r="I39" s="47">
        <v>0</v>
      </c>
      <c r="J39" s="47">
        <v>20</v>
      </c>
      <c r="K39" s="47">
        <v>20</v>
      </c>
      <c r="L39" s="47">
        <v>20</v>
      </c>
      <c r="M39" s="47">
        <v>0</v>
      </c>
      <c r="N39" s="10">
        <f>SUM(I39:M39)</f>
        <v>60</v>
      </c>
      <c r="O39" s="13">
        <f>SUM(N39,H39)</f>
        <v>60</v>
      </c>
      <c r="P39" s="10" t="s">
        <v>14</v>
      </c>
      <c r="Q39" s="10"/>
    </row>
    <row r="40" spans="1:17" ht="12.75">
      <c r="A40" s="4">
        <f>IF(N40=N39,A39,ROW(A40)-3)</f>
        <v>37</v>
      </c>
      <c r="B40" s="9" t="s">
        <v>432</v>
      </c>
      <c r="C40" s="4" t="s">
        <v>420</v>
      </c>
      <c r="D40" s="4">
        <v>11</v>
      </c>
      <c r="E40" s="4" t="s">
        <v>421</v>
      </c>
      <c r="F40" s="4" t="s">
        <v>15</v>
      </c>
      <c r="G40" s="4" t="s">
        <v>26</v>
      </c>
      <c r="H40" s="48"/>
      <c r="I40" s="47">
        <v>0</v>
      </c>
      <c r="J40" s="47">
        <v>0</v>
      </c>
      <c r="K40" s="47">
        <v>15</v>
      </c>
      <c r="L40" s="47">
        <v>0</v>
      </c>
      <c r="M40" s="47">
        <v>0</v>
      </c>
      <c r="N40" s="10">
        <f>SUM(I40:M40)</f>
        <v>15</v>
      </c>
      <c r="O40" s="13">
        <f>SUM(N40,H40)</f>
        <v>15</v>
      </c>
      <c r="P40" s="10"/>
      <c r="Q40" s="10"/>
    </row>
    <row r="41" spans="1:17" ht="12.75">
      <c r="A41" s="4">
        <f>IF(N41=N40,A40,ROW(A41)-3)</f>
        <v>38</v>
      </c>
      <c r="B41" s="9" t="s">
        <v>433</v>
      </c>
      <c r="C41" s="4" t="s">
        <v>420</v>
      </c>
      <c r="D41" s="4">
        <v>11</v>
      </c>
      <c r="E41" s="4" t="s">
        <v>421</v>
      </c>
      <c r="F41" s="4" t="s">
        <v>15</v>
      </c>
      <c r="G41" s="4" t="s">
        <v>26</v>
      </c>
      <c r="H41" s="48"/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10">
        <f>SUM(I41:M41)</f>
        <v>0</v>
      </c>
      <c r="O41" s="13">
        <f>SUM(N41,H41)</f>
        <v>0</v>
      </c>
      <c r="P41" s="10"/>
      <c r="Q41" s="10"/>
    </row>
    <row r="42" spans="1:17" ht="12.75">
      <c r="A42" s="24">
        <f>IF(N42=N41,A41,ROW(A42)-3)</f>
        <v>39</v>
      </c>
      <c r="B42" s="54" t="s">
        <v>479</v>
      </c>
      <c r="C42" s="50" t="s">
        <v>434</v>
      </c>
      <c r="D42" s="4">
        <v>25</v>
      </c>
      <c r="E42" s="50" t="s">
        <v>378</v>
      </c>
      <c r="F42" s="24" t="s">
        <v>15</v>
      </c>
      <c r="G42" s="24" t="s">
        <v>26</v>
      </c>
      <c r="H42" s="55"/>
      <c r="I42" s="53">
        <v>15</v>
      </c>
      <c r="J42" s="53">
        <v>20</v>
      </c>
      <c r="K42" s="53">
        <v>15</v>
      </c>
      <c r="L42" s="53">
        <v>0</v>
      </c>
      <c r="M42" s="53">
        <v>0</v>
      </c>
      <c r="N42" s="23">
        <f>SUM(I42:M42)</f>
        <v>50</v>
      </c>
      <c r="O42" s="13">
        <f>SUM(N42,H42)</f>
        <v>50</v>
      </c>
      <c r="P42" s="10" t="s">
        <v>14</v>
      </c>
      <c r="Q42" s="10"/>
    </row>
    <row r="43" spans="1:17" ht="12.75">
      <c r="A43" s="24">
        <f>IF(N43=N42,A42,ROW(A43)-3)</f>
        <v>40</v>
      </c>
      <c r="B43" s="54" t="s">
        <v>480</v>
      </c>
      <c r="C43" s="50" t="s">
        <v>436</v>
      </c>
      <c r="D43" s="4">
        <v>25</v>
      </c>
      <c r="E43" s="50" t="s">
        <v>437</v>
      </c>
      <c r="F43" s="24" t="s">
        <v>15</v>
      </c>
      <c r="G43" s="24" t="s">
        <v>26</v>
      </c>
      <c r="H43" s="55"/>
      <c r="I43" s="53">
        <v>10</v>
      </c>
      <c r="J43" s="53">
        <v>20</v>
      </c>
      <c r="K43" s="53">
        <v>0</v>
      </c>
      <c r="L43" s="53">
        <v>0</v>
      </c>
      <c r="M43" s="53">
        <v>15</v>
      </c>
      <c r="N43" s="23">
        <f>SUM(I43:M43)</f>
        <v>45</v>
      </c>
      <c r="O43" s="13">
        <f>SUM(N43,H43)</f>
        <v>45</v>
      </c>
      <c r="P43" s="10" t="s">
        <v>14</v>
      </c>
      <c r="Q43" s="10"/>
    </row>
    <row r="44" spans="1:17" ht="12.75">
      <c r="A44" s="4">
        <f>IF(N44=N43,A43,ROW(A44)-3)</f>
        <v>41</v>
      </c>
      <c r="B44" s="49" t="s">
        <v>481</v>
      </c>
      <c r="C44" s="50" t="s">
        <v>436</v>
      </c>
      <c r="D44" s="4">
        <v>25</v>
      </c>
      <c r="E44" s="50" t="s">
        <v>437</v>
      </c>
      <c r="F44" s="4" t="s">
        <v>15</v>
      </c>
      <c r="G44" s="4" t="s">
        <v>26</v>
      </c>
      <c r="H44" s="48"/>
      <c r="I44" s="51">
        <v>0</v>
      </c>
      <c r="J44" s="51">
        <v>20</v>
      </c>
      <c r="K44" s="51">
        <v>0</v>
      </c>
      <c r="L44" s="51">
        <v>5</v>
      </c>
      <c r="M44" s="51">
        <v>5</v>
      </c>
      <c r="N44" s="10">
        <f>SUM(I44:M44)</f>
        <v>30</v>
      </c>
      <c r="O44" s="13">
        <f>SUM(N44,H44)</f>
        <v>30</v>
      </c>
      <c r="P44" s="10"/>
      <c r="Q44" s="10"/>
    </row>
    <row r="45" spans="1:17" ht="12.75">
      <c r="A45" s="4">
        <f>IF(N45=N44,A44,ROW(A45)-3)</f>
        <v>42</v>
      </c>
      <c r="B45" s="49" t="s">
        <v>482</v>
      </c>
      <c r="C45" s="50" t="s">
        <v>435</v>
      </c>
      <c r="D45" s="4">
        <v>25</v>
      </c>
      <c r="E45" s="50" t="s">
        <v>378</v>
      </c>
      <c r="F45" s="4" t="s">
        <v>15</v>
      </c>
      <c r="G45" s="4" t="s">
        <v>26</v>
      </c>
      <c r="H45" s="48"/>
      <c r="I45" s="51">
        <v>5</v>
      </c>
      <c r="J45" s="51">
        <v>5</v>
      </c>
      <c r="K45" s="51">
        <v>10</v>
      </c>
      <c r="L45" s="51">
        <v>0</v>
      </c>
      <c r="M45" s="51">
        <v>5</v>
      </c>
      <c r="N45" s="10">
        <f>SUM(I45:M45)</f>
        <v>25</v>
      </c>
      <c r="O45" s="13">
        <f>SUM(N45,H45)</f>
        <v>25</v>
      </c>
      <c r="P45" s="10"/>
      <c r="Q45" s="10"/>
    </row>
    <row r="46" spans="1:17" ht="12.75">
      <c r="A46" s="4">
        <f>IF(N46=N45,A45,ROW(A46)-3)</f>
        <v>43</v>
      </c>
      <c r="B46" s="49" t="s">
        <v>483</v>
      </c>
      <c r="C46" s="50" t="s">
        <v>434</v>
      </c>
      <c r="D46" s="4">
        <v>25</v>
      </c>
      <c r="E46" s="50" t="s">
        <v>449</v>
      </c>
      <c r="F46" s="4" t="s">
        <v>15</v>
      </c>
      <c r="G46" s="4" t="s">
        <v>26</v>
      </c>
      <c r="H46" s="48"/>
      <c r="I46" s="51">
        <v>0</v>
      </c>
      <c r="J46" s="51">
        <v>5</v>
      </c>
      <c r="K46" s="51">
        <v>0</v>
      </c>
      <c r="L46" s="51">
        <v>0</v>
      </c>
      <c r="M46" s="51">
        <v>0</v>
      </c>
      <c r="N46" s="10">
        <f>SUM(I46:M46)</f>
        <v>5</v>
      </c>
      <c r="O46" s="13">
        <f>SUM(N46,H46)</f>
        <v>5</v>
      </c>
      <c r="P46" s="10"/>
      <c r="Q46" s="10"/>
    </row>
    <row r="47" spans="1:17" ht="12.75">
      <c r="A47" s="4">
        <f>IF(N47=N46,A46,ROW(A47)-3)</f>
        <v>43</v>
      </c>
      <c r="B47" s="49" t="s">
        <v>484</v>
      </c>
      <c r="C47" s="50" t="s">
        <v>434</v>
      </c>
      <c r="D47" s="4">
        <v>25</v>
      </c>
      <c r="E47" s="50" t="s">
        <v>449</v>
      </c>
      <c r="F47" s="4" t="s">
        <v>15</v>
      </c>
      <c r="G47" s="4" t="s">
        <v>26</v>
      </c>
      <c r="H47" s="48"/>
      <c r="I47" s="51">
        <v>0</v>
      </c>
      <c r="J47" s="51">
        <v>0</v>
      </c>
      <c r="K47" s="51">
        <v>5</v>
      </c>
      <c r="L47" s="51">
        <v>0</v>
      </c>
      <c r="M47" s="51">
        <v>0</v>
      </c>
      <c r="N47" s="10">
        <f>SUM(I47:M47)</f>
        <v>5</v>
      </c>
      <c r="O47" s="13">
        <f>SUM(N47,H47)</f>
        <v>5</v>
      </c>
      <c r="P47" s="10"/>
      <c r="Q47" s="10"/>
    </row>
    <row r="48" spans="1:17" ht="12.75">
      <c r="A48" s="4">
        <f>IF(N48=N47,A47,ROW(A48)-3)</f>
        <v>43</v>
      </c>
      <c r="B48" s="49" t="s">
        <v>485</v>
      </c>
      <c r="C48" s="50" t="s">
        <v>434</v>
      </c>
      <c r="D48" s="4">
        <v>25</v>
      </c>
      <c r="E48" s="50" t="s">
        <v>449</v>
      </c>
      <c r="F48" s="4" t="s">
        <v>15</v>
      </c>
      <c r="G48" s="4" t="s">
        <v>26</v>
      </c>
      <c r="H48" s="48"/>
      <c r="I48" s="51">
        <v>0</v>
      </c>
      <c r="J48" s="51">
        <v>0</v>
      </c>
      <c r="K48" s="51">
        <v>5</v>
      </c>
      <c r="L48" s="51">
        <v>0</v>
      </c>
      <c r="M48" s="51">
        <v>0</v>
      </c>
      <c r="N48" s="10">
        <f>SUM(I48:M48)</f>
        <v>5</v>
      </c>
      <c r="O48" s="13">
        <f>SUM(N48,H48)</f>
        <v>5</v>
      </c>
      <c r="P48" s="10"/>
      <c r="Q48" s="10"/>
    </row>
    <row r="49" spans="1:17" ht="12.75">
      <c r="A49" s="4">
        <f>IF(N49=N48,A48,ROW(A49)-3)</f>
        <v>43</v>
      </c>
      <c r="B49" s="49" t="s">
        <v>474</v>
      </c>
      <c r="C49" s="50" t="s">
        <v>435</v>
      </c>
      <c r="D49" s="4">
        <v>25</v>
      </c>
      <c r="E49" s="50" t="s">
        <v>378</v>
      </c>
      <c r="F49" s="4" t="s">
        <v>15</v>
      </c>
      <c r="G49" s="4" t="s">
        <v>26</v>
      </c>
      <c r="H49" s="48"/>
      <c r="I49" s="51">
        <v>0</v>
      </c>
      <c r="J49" s="51">
        <v>0</v>
      </c>
      <c r="K49" s="51">
        <v>5</v>
      </c>
      <c r="L49" s="51">
        <v>0</v>
      </c>
      <c r="M49" s="51">
        <v>0</v>
      </c>
      <c r="N49" s="10">
        <f>SUM(I49:M49)</f>
        <v>5</v>
      </c>
      <c r="O49" s="13">
        <f>SUM(N49,H49)</f>
        <v>5</v>
      </c>
      <c r="P49" s="10"/>
      <c r="Q49" s="10"/>
    </row>
    <row r="50" spans="1:17" ht="12.75">
      <c r="A50" s="4">
        <f>IF(N50=N49,A49,ROW(A50)-3)</f>
        <v>43</v>
      </c>
      <c r="B50" s="49" t="s">
        <v>486</v>
      </c>
      <c r="C50" s="50" t="s">
        <v>435</v>
      </c>
      <c r="D50" s="4">
        <v>25</v>
      </c>
      <c r="E50" s="50" t="s">
        <v>378</v>
      </c>
      <c r="F50" s="4" t="s">
        <v>15</v>
      </c>
      <c r="G50" s="4" t="s">
        <v>26</v>
      </c>
      <c r="H50" s="10"/>
      <c r="I50" s="51">
        <v>0</v>
      </c>
      <c r="J50" s="51">
        <v>0</v>
      </c>
      <c r="K50" s="51">
        <v>5</v>
      </c>
      <c r="L50" s="51">
        <v>0</v>
      </c>
      <c r="M50" s="51">
        <v>0</v>
      </c>
      <c r="N50" s="10">
        <f>SUM(I50:M50)</f>
        <v>5</v>
      </c>
      <c r="O50" s="13">
        <f>SUM(N50,H50)</f>
        <v>5</v>
      </c>
      <c r="P50" s="10"/>
      <c r="Q50" s="10"/>
    </row>
    <row r="51" spans="1:17" ht="12.75">
      <c r="A51" s="4">
        <f>IF(N51=N50,A50,ROW(A51)-3)</f>
        <v>48</v>
      </c>
      <c r="B51" s="31" t="s">
        <v>540</v>
      </c>
      <c r="C51" s="4" t="s">
        <v>505</v>
      </c>
      <c r="D51" s="10">
        <v>7</v>
      </c>
      <c r="E51" s="30" t="s">
        <v>378</v>
      </c>
      <c r="F51" s="4" t="s">
        <v>15</v>
      </c>
      <c r="G51" s="4" t="s">
        <v>26</v>
      </c>
      <c r="H51" s="10"/>
      <c r="I51" s="30">
        <v>20</v>
      </c>
      <c r="J51" s="30">
        <v>20</v>
      </c>
      <c r="K51" s="30">
        <v>20</v>
      </c>
      <c r="L51" s="30">
        <v>20</v>
      </c>
      <c r="M51" s="30">
        <v>20</v>
      </c>
      <c r="N51" s="10">
        <f>SUM(I51:M51)</f>
        <v>100</v>
      </c>
      <c r="O51" s="13">
        <f>SUM(N51,H51)</f>
        <v>100</v>
      </c>
      <c r="P51" s="10" t="s">
        <v>14</v>
      </c>
      <c r="Q51" s="10"/>
    </row>
    <row r="52" spans="1:17" ht="12.75">
      <c r="A52" s="4">
        <f>IF(N52=N51,A51,ROW(A52)-3)</f>
        <v>49</v>
      </c>
      <c r="B52" s="31" t="s">
        <v>541</v>
      </c>
      <c r="C52" s="4" t="s">
        <v>505</v>
      </c>
      <c r="D52" s="10">
        <v>7</v>
      </c>
      <c r="E52" s="30" t="s">
        <v>378</v>
      </c>
      <c r="F52" s="4" t="s">
        <v>15</v>
      </c>
      <c r="G52" s="4" t="s">
        <v>26</v>
      </c>
      <c r="H52" s="10"/>
      <c r="I52" s="30">
        <v>0</v>
      </c>
      <c r="J52" s="30">
        <v>20</v>
      </c>
      <c r="K52" s="30">
        <v>20</v>
      </c>
      <c r="L52" s="30">
        <v>0</v>
      </c>
      <c r="M52" s="30">
        <v>0</v>
      </c>
      <c r="N52" s="10">
        <f>SUM(I52:M52)</f>
        <v>40</v>
      </c>
      <c r="O52" s="13">
        <f>SUM(N52,H52)</f>
        <v>40</v>
      </c>
      <c r="P52" s="10"/>
      <c r="Q52" s="10"/>
    </row>
    <row r="53" spans="1:17" ht="12.75">
      <c r="A53" s="4">
        <f>IF(N53=N52,A52,ROW(A53)-3)</f>
        <v>50</v>
      </c>
      <c r="B53" s="31" t="s">
        <v>542</v>
      </c>
      <c r="C53" s="4" t="s">
        <v>505</v>
      </c>
      <c r="D53" s="10">
        <v>7</v>
      </c>
      <c r="E53" s="30" t="s">
        <v>378</v>
      </c>
      <c r="F53" s="4" t="s">
        <v>15</v>
      </c>
      <c r="G53" s="4" t="s">
        <v>26</v>
      </c>
      <c r="H53" s="10"/>
      <c r="I53" s="30">
        <v>0</v>
      </c>
      <c r="J53" s="30">
        <v>0</v>
      </c>
      <c r="K53" s="30">
        <v>5</v>
      </c>
      <c r="L53" s="30">
        <v>0</v>
      </c>
      <c r="M53" s="30">
        <v>20</v>
      </c>
      <c r="N53" s="10">
        <f>SUM(I53:M53)</f>
        <v>25</v>
      </c>
      <c r="O53" s="13">
        <f>SUM(N53,H53)</f>
        <v>25</v>
      </c>
      <c r="P53" s="10"/>
      <c r="Q53" s="10"/>
    </row>
    <row r="54" spans="1:17" ht="12.75">
      <c r="A54" s="4">
        <f>IF(N54=N53,A53,ROW(A54)-3)</f>
        <v>51</v>
      </c>
      <c r="B54" s="31" t="s">
        <v>543</v>
      </c>
      <c r="C54" s="4" t="s">
        <v>505</v>
      </c>
      <c r="D54" s="10">
        <v>7</v>
      </c>
      <c r="E54" s="30" t="s">
        <v>378</v>
      </c>
      <c r="F54" s="4" t="s">
        <v>15</v>
      </c>
      <c r="G54" s="4" t="s">
        <v>26</v>
      </c>
      <c r="H54" s="10"/>
      <c r="I54" s="30">
        <v>0</v>
      </c>
      <c r="J54" s="30">
        <v>0</v>
      </c>
      <c r="K54" s="30">
        <v>20</v>
      </c>
      <c r="L54" s="30">
        <v>0</v>
      </c>
      <c r="M54" s="30">
        <v>0</v>
      </c>
      <c r="N54" s="10">
        <f>SUM(I54:M54)</f>
        <v>20</v>
      </c>
      <c r="O54" s="13">
        <f>SUM(N54,H54)</f>
        <v>20</v>
      </c>
      <c r="P54" s="10"/>
      <c r="Q54" s="10"/>
    </row>
    <row r="55" spans="1:17" ht="12.75">
      <c r="A55" s="4">
        <f>IF(N55=N54,A54,ROW(A55)-3)</f>
        <v>52</v>
      </c>
      <c r="B55" s="31" t="s">
        <v>544</v>
      </c>
      <c r="C55" s="4" t="s">
        <v>505</v>
      </c>
      <c r="D55" s="10">
        <v>7</v>
      </c>
      <c r="E55" s="30" t="s">
        <v>378</v>
      </c>
      <c r="F55" s="4" t="s">
        <v>15</v>
      </c>
      <c r="G55" s="4" t="s">
        <v>26</v>
      </c>
      <c r="H55" s="10"/>
      <c r="I55" s="30">
        <v>0</v>
      </c>
      <c r="J55" s="30">
        <v>0</v>
      </c>
      <c r="K55" s="30">
        <v>10</v>
      </c>
      <c r="L55" s="30">
        <v>0</v>
      </c>
      <c r="M55" s="30">
        <v>0</v>
      </c>
      <c r="N55" s="10">
        <f>SUM(I55:M55)</f>
        <v>10</v>
      </c>
      <c r="O55" s="13">
        <f>SUM(N55,H55)</f>
        <v>10</v>
      </c>
      <c r="P55" s="10"/>
      <c r="Q55" s="10"/>
    </row>
    <row r="56" spans="1:17" ht="12.75">
      <c r="A56" s="4">
        <f>IF(N56=N55,A55,ROW(A56)-3)</f>
        <v>52</v>
      </c>
      <c r="B56" s="31" t="s">
        <v>545</v>
      </c>
      <c r="C56" s="4" t="s">
        <v>505</v>
      </c>
      <c r="D56" s="10">
        <v>7</v>
      </c>
      <c r="E56" s="30" t="s">
        <v>378</v>
      </c>
      <c r="F56" s="4" t="s">
        <v>15</v>
      </c>
      <c r="G56" s="4" t="s">
        <v>26</v>
      </c>
      <c r="H56" s="10"/>
      <c r="I56" s="30">
        <v>5</v>
      </c>
      <c r="J56" s="30">
        <v>0</v>
      </c>
      <c r="K56" s="30">
        <v>5</v>
      </c>
      <c r="L56" s="30">
        <v>0</v>
      </c>
      <c r="M56" s="30">
        <v>0</v>
      </c>
      <c r="N56" s="10">
        <f>SUM(I56:M56)</f>
        <v>10</v>
      </c>
      <c r="O56" s="13">
        <f>SUM(N56,H56)</f>
        <v>10</v>
      </c>
      <c r="P56" s="10"/>
      <c r="Q56" s="10"/>
    </row>
    <row r="57" spans="1:17" ht="12.75">
      <c r="A57" s="4">
        <f>IF(N57=N56,A56,ROW(A57)-3)</f>
        <v>52</v>
      </c>
      <c r="B57" s="31" t="s">
        <v>546</v>
      </c>
      <c r="C57" s="4" t="s">
        <v>505</v>
      </c>
      <c r="D57" s="10">
        <v>7</v>
      </c>
      <c r="E57" s="4" t="s">
        <v>385</v>
      </c>
      <c r="F57" s="4" t="s">
        <v>15</v>
      </c>
      <c r="G57" s="4" t="s">
        <v>26</v>
      </c>
      <c r="H57" s="10"/>
      <c r="I57" s="30">
        <v>5</v>
      </c>
      <c r="J57" s="30">
        <v>0</v>
      </c>
      <c r="K57" s="30">
        <v>0</v>
      </c>
      <c r="L57" s="30">
        <v>0</v>
      </c>
      <c r="M57" s="30">
        <v>5</v>
      </c>
      <c r="N57" s="10">
        <f>SUM(I57:M57)</f>
        <v>10</v>
      </c>
      <c r="O57" s="13">
        <f>SUM(N57,H57)</f>
        <v>10</v>
      </c>
      <c r="P57" s="10"/>
      <c r="Q57" s="10"/>
    </row>
    <row r="58" spans="1:17" ht="12.75">
      <c r="A58" s="4">
        <f>IF(N58=N57,A57,ROW(A58)-3)</f>
        <v>52</v>
      </c>
      <c r="B58" s="31" t="s">
        <v>547</v>
      </c>
      <c r="C58" s="4" t="s">
        <v>505</v>
      </c>
      <c r="D58" s="10">
        <v>7</v>
      </c>
      <c r="E58" s="30" t="s">
        <v>378</v>
      </c>
      <c r="F58" s="4" t="s">
        <v>15</v>
      </c>
      <c r="G58" s="4" t="s">
        <v>26</v>
      </c>
      <c r="H58" s="10"/>
      <c r="I58" s="30">
        <v>0</v>
      </c>
      <c r="J58" s="30">
        <v>0</v>
      </c>
      <c r="K58" s="30">
        <v>10</v>
      </c>
      <c r="L58" s="30">
        <v>0</v>
      </c>
      <c r="M58" s="30">
        <v>0</v>
      </c>
      <c r="N58" s="10">
        <f>SUM(I58:M58)</f>
        <v>10</v>
      </c>
      <c r="O58" s="13">
        <f>SUM(N58,H58)</f>
        <v>10</v>
      </c>
      <c r="P58" s="10"/>
      <c r="Q58" s="10"/>
    </row>
    <row r="59" spans="1:17" ht="12.75">
      <c r="A59" s="4">
        <f>IF(N59=N58,A58,ROW(A59)-3)</f>
        <v>56</v>
      </c>
      <c r="B59" s="57" t="s">
        <v>625</v>
      </c>
      <c r="C59" s="30" t="s">
        <v>557</v>
      </c>
      <c r="D59" s="30">
        <v>14</v>
      </c>
      <c r="E59" s="46" t="s">
        <v>574</v>
      </c>
      <c r="F59" s="4" t="s">
        <v>15</v>
      </c>
      <c r="G59" s="4" t="s">
        <v>26</v>
      </c>
      <c r="H59" s="10"/>
      <c r="I59" s="46">
        <v>20</v>
      </c>
      <c r="J59" s="46">
        <v>20</v>
      </c>
      <c r="K59" s="46">
        <v>0</v>
      </c>
      <c r="L59" s="46">
        <v>20</v>
      </c>
      <c r="M59" s="46">
        <v>0</v>
      </c>
      <c r="N59" s="10">
        <f>SUM(I59:M59)</f>
        <v>60</v>
      </c>
      <c r="O59" s="13">
        <f>SUM(N59,H59)</f>
        <v>60</v>
      </c>
      <c r="P59" s="10" t="s">
        <v>14</v>
      </c>
      <c r="Q59" s="10"/>
    </row>
    <row r="60" spans="1:17" ht="12.75">
      <c r="A60" s="4">
        <f>IF(N60=N59,A59,ROW(A60)-3)</f>
        <v>57</v>
      </c>
      <c r="B60" s="28" t="s">
        <v>626</v>
      </c>
      <c r="C60" s="30" t="s">
        <v>595</v>
      </c>
      <c r="D60" s="30">
        <v>14</v>
      </c>
      <c r="E60" s="29" t="s">
        <v>594</v>
      </c>
      <c r="F60" s="4" t="s">
        <v>15</v>
      </c>
      <c r="G60" s="4" t="s">
        <v>26</v>
      </c>
      <c r="H60" s="10"/>
      <c r="I60" s="46">
        <v>0</v>
      </c>
      <c r="J60" s="46">
        <v>20</v>
      </c>
      <c r="K60" s="46">
        <v>3</v>
      </c>
      <c r="L60" s="46">
        <v>20</v>
      </c>
      <c r="M60" s="46">
        <v>0</v>
      </c>
      <c r="N60" s="10">
        <f>SUM(I60:M60)</f>
        <v>43</v>
      </c>
      <c r="O60" s="13">
        <f>SUM(N60,H60)</f>
        <v>43</v>
      </c>
      <c r="P60" s="10"/>
      <c r="Q60" s="10"/>
    </row>
    <row r="61" spans="1:17" ht="12.75">
      <c r="A61" s="4">
        <f>IF(N61=N60,A60,ROW(A61)-3)</f>
        <v>58</v>
      </c>
      <c r="B61" s="57" t="s">
        <v>627</v>
      </c>
      <c r="C61" s="30" t="s">
        <v>557</v>
      </c>
      <c r="D61" s="30">
        <v>14</v>
      </c>
      <c r="E61" s="46" t="s">
        <v>574</v>
      </c>
      <c r="F61" s="4" t="s">
        <v>15</v>
      </c>
      <c r="G61" s="4" t="s">
        <v>26</v>
      </c>
      <c r="H61" s="10"/>
      <c r="I61" s="46">
        <v>20</v>
      </c>
      <c r="J61" s="46">
        <v>18</v>
      </c>
      <c r="K61" s="46">
        <v>3</v>
      </c>
      <c r="L61" s="46">
        <v>0</v>
      </c>
      <c r="M61" s="46">
        <v>0</v>
      </c>
      <c r="N61" s="10">
        <f>SUM(I61:M61)</f>
        <v>41</v>
      </c>
      <c r="O61" s="13">
        <f>SUM(N61,H61)</f>
        <v>41</v>
      </c>
      <c r="P61" s="10"/>
      <c r="Q61" s="10"/>
    </row>
    <row r="62" spans="1:17" ht="12.75">
      <c r="A62" s="15">
        <f>IF(N62=N61,A61,ROW(A62)-3)</f>
        <v>59</v>
      </c>
      <c r="B62" s="64" t="s">
        <v>628</v>
      </c>
      <c r="C62" s="59" t="s">
        <v>557</v>
      </c>
      <c r="D62" s="59">
        <v>14</v>
      </c>
      <c r="E62" s="65" t="s">
        <v>614</v>
      </c>
      <c r="F62" s="15" t="s">
        <v>15</v>
      </c>
      <c r="G62" s="15" t="s">
        <v>26</v>
      </c>
      <c r="H62" s="16"/>
      <c r="I62" s="65">
        <v>0</v>
      </c>
      <c r="J62" s="65">
        <v>19</v>
      </c>
      <c r="K62" s="65">
        <v>12</v>
      </c>
      <c r="L62" s="65">
        <v>0</v>
      </c>
      <c r="M62" s="65">
        <v>5</v>
      </c>
      <c r="N62" s="16">
        <f>SUM(I62:M62)</f>
        <v>36</v>
      </c>
      <c r="O62" s="36">
        <f>SUM(N62,H62)</f>
        <v>36</v>
      </c>
      <c r="P62" s="16"/>
      <c r="Q62" s="16"/>
    </row>
    <row r="63" spans="1:17" ht="12.75">
      <c r="A63" s="4">
        <f>IF(N63=N62,A62,ROW(A63)-3)</f>
        <v>60</v>
      </c>
      <c r="B63" s="28" t="s">
        <v>629</v>
      </c>
      <c r="C63" s="30" t="s">
        <v>595</v>
      </c>
      <c r="D63" s="30">
        <v>14</v>
      </c>
      <c r="E63" s="29" t="s">
        <v>594</v>
      </c>
      <c r="F63" s="4" t="s">
        <v>15</v>
      </c>
      <c r="G63" s="4" t="s">
        <v>26</v>
      </c>
      <c r="H63" s="10"/>
      <c r="I63" s="46">
        <v>0</v>
      </c>
      <c r="J63" s="46">
        <v>0</v>
      </c>
      <c r="K63" s="46">
        <v>10</v>
      </c>
      <c r="L63" s="46">
        <v>20</v>
      </c>
      <c r="M63" s="46">
        <v>0</v>
      </c>
      <c r="N63" s="10">
        <f>SUM(I63:M63)</f>
        <v>30</v>
      </c>
      <c r="O63" s="13">
        <f>SUM(N63,H63)</f>
        <v>30</v>
      </c>
      <c r="P63" s="10"/>
      <c r="Q63" s="10"/>
    </row>
    <row r="64" spans="1:17" ht="12.75">
      <c r="A64" s="24">
        <f>IF(N64=N63,A63,ROW(A64)-3)</f>
        <v>61</v>
      </c>
      <c r="B64" s="45" t="s">
        <v>630</v>
      </c>
      <c r="C64" s="41" t="s">
        <v>595</v>
      </c>
      <c r="D64" s="41">
        <v>14</v>
      </c>
      <c r="E64" s="42" t="s">
        <v>594</v>
      </c>
      <c r="F64" s="24" t="s">
        <v>15</v>
      </c>
      <c r="G64" s="24" t="s">
        <v>26</v>
      </c>
      <c r="H64" s="23"/>
      <c r="I64" s="47">
        <v>0</v>
      </c>
      <c r="J64" s="47">
        <v>0</v>
      </c>
      <c r="K64" s="47">
        <v>3</v>
      </c>
      <c r="L64" s="47">
        <v>0</v>
      </c>
      <c r="M64" s="47">
        <v>0</v>
      </c>
      <c r="N64" s="23">
        <f>SUM(I64:M64)</f>
        <v>3</v>
      </c>
      <c r="O64" s="39">
        <f>SUM(N64,H64)</f>
        <v>3</v>
      </c>
      <c r="P64" s="23"/>
      <c r="Q64" s="23"/>
    </row>
    <row r="65" spans="1:17" ht="12.75">
      <c r="A65" s="24">
        <f>IF(N65=N64,A64,ROW(A65)-3)</f>
        <v>62</v>
      </c>
      <c r="B65" s="45" t="s">
        <v>631</v>
      </c>
      <c r="C65" s="41" t="s">
        <v>595</v>
      </c>
      <c r="D65" s="41">
        <v>14</v>
      </c>
      <c r="E65" s="42" t="s">
        <v>594</v>
      </c>
      <c r="F65" s="24" t="s">
        <v>15</v>
      </c>
      <c r="G65" s="24" t="s">
        <v>26</v>
      </c>
      <c r="H65" s="23"/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23">
        <f>SUM(I65:M65)</f>
        <v>0</v>
      </c>
      <c r="O65" s="39">
        <f>SUM(N65,H65)</f>
        <v>0</v>
      </c>
      <c r="P65" s="23"/>
      <c r="Q65" s="23"/>
    </row>
    <row r="66" spans="1:17" ht="12.75">
      <c r="A66" s="24">
        <f>IF(N66=N65,A65,ROW(A66)-3)</f>
        <v>63</v>
      </c>
      <c r="B66" s="76" t="s">
        <v>766</v>
      </c>
      <c r="C66" s="41" t="s">
        <v>638</v>
      </c>
      <c r="D66" s="41">
        <v>9</v>
      </c>
      <c r="E66" s="77" t="s">
        <v>637</v>
      </c>
      <c r="F66" s="41" t="s">
        <v>15</v>
      </c>
      <c r="G66" s="41" t="s">
        <v>26</v>
      </c>
      <c r="H66" s="41"/>
      <c r="I66" s="41">
        <v>0</v>
      </c>
      <c r="J66" s="41">
        <v>20</v>
      </c>
      <c r="K66" s="41">
        <v>15</v>
      </c>
      <c r="L66" s="41">
        <v>5</v>
      </c>
      <c r="M66" s="41">
        <v>0</v>
      </c>
      <c r="N66" s="41">
        <f>SUM(I66:M66)</f>
        <v>40</v>
      </c>
      <c r="O66" s="41">
        <f>SUM(N66,H66)</f>
        <v>40</v>
      </c>
      <c r="P66" s="41" t="s">
        <v>14</v>
      </c>
      <c r="Q66" s="41"/>
    </row>
    <row r="67" spans="1:17" ht="12.75">
      <c r="A67" s="24">
        <f>IF(N67=N66,A66,ROW(A67)-3)</f>
        <v>63</v>
      </c>
      <c r="B67" s="76" t="s">
        <v>767</v>
      </c>
      <c r="C67" s="41" t="s">
        <v>638</v>
      </c>
      <c r="D67" s="41">
        <v>9</v>
      </c>
      <c r="E67" s="78" t="s">
        <v>714</v>
      </c>
      <c r="F67" s="41" t="s">
        <v>15</v>
      </c>
      <c r="G67" s="41" t="s">
        <v>26</v>
      </c>
      <c r="H67" s="41"/>
      <c r="I67" s="41">
        <v>0</v>
      </c>
      <c r="J67" s="41">
        <v>20</v>
      </c>
      <c r="K67" s="41">
        <v>15</v>
      </c>
      <c r="L67" s="41">
        <v>5</v>
      </c>
      <c r="M67" s="41">
        <v>0</v>
      </c>
      <c r="N67" s="41">
        <f>SUM(I67:M67)</f>
        <v>40</v>
      </c>
      <c r="O67" s="41">
        <f>SUM(N67,H67)</f>
        <v>40</v>
      </c>
      <c r="P67" s="41" t="s">
        <v>14</v>
      </c>
      <c r="Q67" s="41"/>
    </row>
    <row r="68" spans="1:17" ht="12.75">
      <c r="A68" s="24">
        <f>IF(N68=N67,A67,ROW(A68)-3)</f>
        <v>65</v>
      </c>
      <c r="B68" s="79" t="s">
        <v>768</v>
      </c>
      <c r="C68" s="24" t="s">
        <v>639</v>
      </c>
      <c r="D68" s="24">
        <v>9</v>
      </c>
      <c r="E68" s="24" t="s">
        <v>378</v>
      </c>
      <c r="F68" s="41" t="s">
        <v>15</v>
      </c>
      <c r="G68" s="41" t="s">
        <v>26</v>
      </c>
      <c r="H68" s="41"/>
      <c r="I68" s="41">
        <v>0</v>
      </c>
      <c r="J68" s="41">
        <v>20</v>
      </c>
      <c r="K68" s="41">
        <v>0</v>
      </c>
      <c r="L68" s="41">
        <v>5</v>
      </c>
      <c r="M68" s="41">
        <v>0</v>
      </c>
      <c r="N68" s="41">
        <f>SUM(I68:M68)</f>
        <v>25</v>
      </c>
      <c r="O68" s="41">
        <f>SUM(N68,H68)</f>
        <v>25</v>
      </c>
      <c r="P68" s="41"/>
      <c r="Q68" s="41"/>
    </row>
    <row r="69" spans="1:17" ht="12.75">
      <c r="A69" s="24">
        <f>IF(N69=N68,A68,ROW(A69)-3)</f>
        <v>66</v>
      </c>
      <c r="B69" s="76" t="s">
        <v>769</v>
      </c>
      <c r="C69" s="41" t="s">
        <v>638</v>
      </c>
      <c r="D69" s="41">
        <v>9</v>
      </c>
      <c r="E69" s="77" t="s">
        <v>637</v>
      </c>
      <c r="F69" s="41" t="s">
        <v>15</v>
      </c>
      <c r="G69" s="41" t="s">
        <v>26</v>
      </c>
      <c r="H69" s="41"/>
      <c r="I69" s="41">
        <v>0</v>
      </c>
      <c r="J69" s="41">
        <v>0</v>
      </c>
      <c r="K69" s="41">
        <v>10</v>
      </c>
      <c r="L69" s="41">
        <v>0</v>
      </c>
      <c r="M69" s="41">
        <v>10</v>
      </c>
      <c r="N69" s="41">
        <f>SUM(I69:M69)</f>
        <v>20</v>
      </c>
      <c r="O69" s="41">
        <f>SUM(N69,H69)</f>
        <v>20</v>
      </c>
      <c r="P69" s="41"/>
      <c r="Q69" s="41"/>
    </row>
    <row r="70" spans="1:17" ht="12.75">
      <c r="A70" s="24">
        <f>IF(N70=N69,A69,ROW(A70)-3)</f>
        <v>67</v>
      </c>
      <c r="B70" s="76" t="s">
        <v>770</v>
      </c>
      <c r="C70" s="41" t="s">
        <v>638</v>
      </c>
      <c r="D70" s="41">
        <v>9</v>
      </c>
      <c r="E70" s="78" t="s">
        <v>715</v>
      </c>
      <c r="F70" s="41" t="s">
        <v>15</v>
      </c>
      <c r="G70" s="41" t="s">
        <v>26</v>
      </c>
      <c r="H70" s="41"/>
      <c r="I70" s="41">
        <v>0</v>
      </c>
      <c r="J70" s="41">
        <v>7</v>
      </c>
      <c r="K70" s="41">
        <v>2</v>
      </c>
      <c r="L70" s="41">
        <v>0</v>
      </c>
      <c r="M70" s="41">
        <v>0</v>
      </c>
      <c r="N70" s="41">
        <f>SUM(I70:M70)</f>
        <v>9</v>
      </c>
      <c r="O70" s="41">
        <f>SUM(N70,H70)</f>
        <v>9</v>
      </c>
      <c r="P70" s="41"/>
      <c r="Q70" s="41"/>
    </row>
    <row r="71" spans="1:17" ht="12.75">
      <c r="A71" s="24">
        <f>IF(N71=N70,A70,ROW(A71)-3)</f>
        <v>68</v>
      </c>
      <c r="B71" s="79" t="s">
        <v>771</v>
      </c>
      <c r="C71" s="24" t="s">
        <v>639</v>
      </c>
      <c r="D71" s="24">
        <v>9</v>
      </c>
      <c r="E71" s="24" t="s">
        <v>378</v>
      </c>
      <c r="F71" s="41" t="s">
        <v>15</v>
      </c>
      <c r="G71" s="41" t="s">
        <v>26</v>
      </c>
      <c r="H71" s="41"/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f>SUM(I71:M71)</f>
        <v>0</v>
      </c>
      <c r="O71" s="41">
        <f>SUM(N71,H71)</f>
        <v>0</v>
      </c>
      <c r="P71" s="41"/>
      <c r="Q71" s="41"/>
    </row>
    <row r="72" spans="1:17" ht="12.75">
      <c r="A72" s="24">
        <f>IF(N72=N71,A71,ROW(A72)-3)</f>
        <v>68</v>
      </c>
      <c r="B72" s="79" t="s">
        <v>772</v>
      </c>
      <c r="C72" s="24" t="s">
        <v>639</v>
      </c>
      <c r="D72" s="24">
        <v>9</v>
      </c>
      <c r="E72" s="24" t="s">
        <v>378</v>
      </c>
      <c r="F72" s="41" t="s">
        <v>15</v>
      </c>
      <c r="G72" s="41" t="s">
        <v>26</v>
      </c>
      <c r="H72" s="41"/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f>SUM(I72:M72)</f>
        <v>0</v>
      </c>
      <c r="O72" s="41">
        <f>SUM(N72,H72)</f>
        <v>0</v>
      </c>
      <c r="P72" s="41"/>
      <c r="Q72" s="41"/>
    </row>
    <row r="73" spans="1:17" ht="12.75">
      <c r="A73" s="24">
        <f>IF(N73=N72,A72,ROW(A73)-3)</f>
        <v>68</v>
      </c>
      <c r="B73" s="76" t="s">
        <v>773</v>
      </c>
      <c r="C73" s="41" t="s">
        <v>638</v>
      </c>
      <c r="D73" s="41">
        <v>9</v>
      </c>
      <c r="E73" s="78" t="s">
        <v>715</v>
      </c>
      <c r="F73" s="41" t="s">
        <v>15</v>
      </c>
      <c r="G73" s="41" t="s">
        <v>26</v>
      </c>
      <c r="H73" s="41"/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f>SUM(I73:M73)</f>
        <v>0</v>
      </c>
      <c r="O73" s="41">
        <f>SUM(N73,H73)</f>
        <v>0</v>
      </c>
      <c r="P73" s="41"/>
      <c r="Q73" s="41"/>
    </row>
    <row r="74" spans="1:17" ht="12.75">
      <c r="A74" s="24">
        <f>IF(N74=N73,A73,ROW(A74)-3)</f>
        <v>71</v>
      </c>
      <c r="B74" s="31" t="s">
        <v>362</v>
      </c>
      <c r="C74" s="4" t="s">
        <v>791</v>
      </c>
      <c r="D74" s="4">
        <v>10</v>
      </c>
      <c r="E74" s="4" t="s">
        <v>378</v>
      </c>
      <c r="F74" s="41" t="s">
        <v>15</v>
      </c>
      <c r="G74" s="41" t="s">
        <v>26</v>
      </c>
      <c r="H74" s="41"/>
      <c r="I74" s="30">
        <v>0</v>
      </c>
      <c r="J74" s="30">
        <v>20</v>
      </c>
      <c r="K74" s="30">
        <v>20</v>
      </c>
      <c r="L74" s="30">
        <v>20</v>
      </c>
      <c r="M74" s="30">
        <v>0</v>
      </c>
      <c r="N74" s="41">
        <f>SUM(I74:M74)</f>
        <v>60</v>
      </c>
      <c r="O74" s="41">
        <f>SUM(N74,H74)</f>
        <v>60</v>
      </c>
      <c r="P74" s="41" t="s">
        <v>14</v>
      </c>
      <c r="Q74" s="41"/>
    </row>
    <row r="75" spans="1:17" ht="12.75">
      <c r="A75" s="24">
        <f>IF(N75=N74,A74,ROW(A75)-3)</f>
        <v>72</v>
      </c>
      <c r="B75" s="31" t="s">
        <v>794</v>
      </c>
      <c r="C75" s="4" t="s">
        <v>774</v>
      </c>
      <c r="D75" s="4">
        <v>10</v>
      </c>
      <c r="E75" s="4" t="s">
        <v>378</v>
      </c>
      <c r="F75" s="41" t="s">
        <v>15</v>
      </c>
      <c r="G75" s="41" t="s">
        <v>26</v>
      </c>
      <c r="H75" s="41"/>
      <c r="I75" s="30">
        <v>0</v>
      </c>
      <c r="J75" s="30">
        <v>20</v>
      </c>
      <c r="K75" s="30">
        <v>0</v>
      </c>
      <c r="L75" s="30">
        <v>20</v>
      </c>
      <c r="M75" s="30">
        <v>5</v>
      </c>
      <c r="N75" s="41">
        <f>SUM(I75:M75)</f>
        <v>45</v>
      </c>
      <c r="O75" s="41">
        <f>SUM(N75,H75)</f>
        <v>45</v>
      </c>
      <c r="P75" s="41" t="s">
        <v>14</v>
      </c>
      <c r="Q75" s="41"/>
    </row>
    <row r="76" spans="1:17" ht="12.75">
      <c r="A76" s="24">
        <f>IF(N76=N75,A75,ROW(A76)-3)</f>
        <v>73</v>
      </c>
      <c r="B76" s="31" t="s">
        <v>795</v>
      </c>
      <c r="C76" s="4" t="s">
        <v>793</v>
      </c>
      <c r="D76" s="4">
        <v>10</v>
      </c>
      <c r="E76" s="4" t="s">
        <v>378</v>
      </c>
      <c r="F76" s="41" t="s">
        <v>15</v>
      </c>
      <c r="G76" s="41" t="s">
        <v>26</v>
      </c>
      <c r="H76" s="41"/>
      <c r="I76" s="30">
        <v>0</v>
      </c>
      <c r="J76" s="30">
        <v>20</v>
      </c>
      <c r="K76" s="30">
        <v>15</v>
      </c>
      <c r="L76" s="30">
        <v>0</v>
      </c>
      <c r="M76" s="30">
        <v>0</v>
      </c>
      <c r="N76" s="41">
        <f>SUM(I76:M76)</f>
        <v>35</v>
      </c>
      <c r="O76" s="41">
        <f>SUM(N76,H76)</f>
        <v>35</v>
      </c>
      <c r="P76" s="41"/>
      <c r="Q76" s="41"/>
    </row>
    <row r="77" spans="1:17" ht="12.75">
      <c r="A77" s="24">
        <f>IF(N77=N76,A76,ROW(A77)-3)</f>
        <v>74</v>
      </c>
      <c r="B77" s="31" t="s">
        <v>796</v>
      </c>
      <c r="C77" s="4" t="s">
        <v>774</v>
      </c>
      <c r="D77" s="4">
        <v>10</v>
      </c>
      <c r="E77" s="4" t="s">
        <v>378</v>
      </c>
      <c r="F77" s="41" t="s">
        <v>15</v>
      </c>
      <c r="G77" s="41" t="s">
        <v>26</v>
      </c>
      <c r="H77" s="41"/>
      <c r="I77" s="30">
        <v>5</v>
      </c>
      <c r="J77" s="30">
        <v>0</v>
      </c>
      <c r="K77" s="30">
        <v>20</v>
      </c>
      <c r="L77" s="30">
        <v>0</v>
      </c>
      <c r="M77" s="30">
        <v>5</v>
      </c>
      <c r="N77" s="41">
        <f>SUM(I77:M77)</f>
        <v>30</v>
      </c>
      <c r="O77" s="41">
        <f>SUM(N77,H77)</f>
        <v>30</v>
      </c>
      <c r="P77" s="41"/>
      <c r="Q77" s="41"/>
    </row>
    <row r="78" spans="1:17" ht="12.75">
      <c r="A78" s="24">
        <f>IF(N78=N77,A77,ROW(A78)-3)</f>
        <v>75</v>
      </c>
      <c r="B78" s="31" t="s">
        <v>797</v>
      </c>
      <c r="C78" s="4" t="s">
        <v>793</v>
      </c>
      <c r="D78" s="4">
        <v>10</v>
      </c>
      <c r="E78" s="4" t="s">
        <v>378</v>
      </c>
      <c r="F78" s="41" t="s">
        <v>15</v>
      </c>
      <c r="G78" s="41" t="s">
        <v>26</v>
      </c>
      <c r="H78" s="41"/>
      <c r="I78" s="30">
        <v>0</v>
      </c>
      <c r="J78" s="30">
        <v>0</v>
      </c>
      <c r="K78" s="30">
        <v>20</v>
      </c>
      <c r="L78" s="30">
        <v>0</v>
      </c>
      <c r="M78" s="30">
        <v>5</v>
      </c>
      <c r="N78" s="41">
        <f>SUM(I78:M78)</f>
        <v>25</v>
      </c>
      <c r="O78" s="41">
        <f>SUM(N78,H78)</f>
        <v>25</v>
      </c>
      <c r="P78" s="41"/>
      <c r="Q78" s="41"/>
    </row>
  </sheetData>
  <printOptions/>
  <pageMargins left="0.74" right="0.75" top="0.49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Novakovic</dc:creator>
  <cp:keywords/>
  <dc:description/>
  <cp:lastModifiedBy>Administrator</cp:lastModifiedBy>
  <cp:lastPrinted>2005-03-01T00:16:24Z</cp:lastPrinted>
  <dcterms:created xsi:type="dcterms:W3CDTF">2004-12-06T08:17:17Z</dcterms:created>
  <dcterms:modified xsi:type="dcterms:W3CDTF">2005-03-01T17:23:31Z</dcterms:modified>
  <cp:category/>
  <cp:version/>
  <cp:contentType/>
  <cp:contentStatus/>
</cp:coreProperties>
</file>