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Windows="1"/>
  <bookViews>
    <workbookView xWindow="-75" yWindow="-75" windowWidth="16530" windowHeight="8340" tabRatio="299" activeTab="1"/>
  </bookViews>
  <sheets>
    <sheet name="Sheet1" sheetId="1" r:id="rId1"/>
    <sheet name="Sheet2" sheetId="2" r:id="rId2"/>
  </sheets>
  <calcPr calcId="145621" iterateDelta="1E-4"/>
</workbook>
</file>

<file path=xl/calcChain.xml><?xml version="1.0" encoding="utf-8"?>
<calcChain xmlns="http://schemas.openxmlformats.org/spreadsheetml/2006/main">
  <c r="F41" i="2" l="1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<sst xmlns="http://schemas.openxmlformats.org/spreadsheetml/2006/main" count="301" uniqueCount="109">
  <si>
    <t>Username</t>
  </si>
  <si>
    <t>Ime i prezime</t>
  </si>
  <si>
    <t>Razred</t>
  </si>
  <si>
    <t>Škola</t>
  </si>
  <si>
    <t>Mesto</t>
  </si>
  <si>
    <t>Ukupno</t>
  </si>
  <si>
    <t>krug</t>
  </si>
  <si>
    <t>igra</t>
  </si>
  <si>
    <t>migovi</t>
  </si>
  <si>
    <t>Dan 1</t>
  </si>
  <si>
    <t>zipv</t>
  </si>
  <si>
    <t>meteori</t>
  </si>
  <si>
    <t>svemir</t>
  </si>
  <si>
    <t>Dan 2</t>
  </si>
  <si>
    <t>nenad.bauk</t>
  </si>
  <si>
    <t>Nenad Bauk</t>
  </si>
  <si>
    <t>MATEMATIČKA GIMNAZIJA</t>
  </si>
  <si>
    <t>Beogrаd</t>
  </si>
  <si>
    <t>dzivanovic</t>
  </si>
  <si>
    <t>Dusan Zivanovic</t>
  </si>
  <si>
    <t>GIMNAZIJA "SVETOZAR MARKOVIĆ"</t>
  </si>
  <si>
    <t>Niš</t>
  </si>
  <si>
    <t>lukav</t>
  </si>
  <si>
    <t>Luka Vukelic</t>
  </si>
  <si>
    <t>nikola.spasic</t>
  </si>
  <si>
    <t>Nikola Spasic</t>
  </si>
  <si>
    <t>GIMNAZIJA "JOVAN JOVANOVIĆ ZMAJ"</t>
  </si>
  <si>
    <t>Novi Sаd</t>
  </si>
  <si>
    <t>nimand</t>
  </si>
  <si>
    <t>Никола Мандић</t>
  </si>
  <si>
    <t>PRVA KRAGUJEVAČKA GIMNAZIJA</t>
  </si>
  <si>
    <t>Krаgujevаc</t>
  </si>
  <si>
    <t>aleksa.milisavljevic</t>
  </si>
  <si>
    <t>Aleksa Milisavljevic</t>
  </si>
  <si>
    <t>gavrilo.milicevic</t>
  </si>
  <si>
    <t>Gavrilo MIlicevic</t>
  </si>
  <si>
    <t>nbebic99</t>
  </si>
  <si>
    <t>Nikola Bebic</t>
  </si>
  <si>
    <t>filip.vesovic</t>
  </si>
  <si>
    <t>Filip Vesovic</t>
  </si>
  <si>
    <t>VladimirM98</t>
  </si>
  <si>
    <t>Владимир Миленковић</t>
  </si>
  <si>
    <t>aleksam</t>
  </si>
  <si>
    <t>Aleska Milojević</t>
  </si>
  <si>
    <t>alplav97</t>
  </si>
  <si>
    <t>Aleksa Plavšić</t>
  </si>
  <si>
    <t>srmark97</t>
  </si>
  <si>
    <t>Srdjan Markovic</t>
  </si>
  <si>
    <t>lazar.korsic</t>
  </si>
  <si>
    <t>Лазар Корсић</t>
  </si>
  <si>
    <t>balsak97</t>
  </si>
  <si>
    <t>Balsa Knezevic</t>
  </si>
  <si>
    <t>kosta.grujcic98</t>
  </si>
  <si>
    <t>Kosta Grujcic</t>
  </si>
  <si>
    <t>dusanv</t>
  </si>
  <si>
    <t>Dusan Vojinovic</t>
  </si>
  <si>
    <t>kosta.bizetic</t>
  </si>
  <si>
    <t>Kosta Bizetic</t>
  </si>
  <si>
    <t>pavlem</t>
  </si>
  <si>
    <t>Pavle Martinović</t>
  </si>
  <si>
    <t>svetislav.gajic</t>
  </si>
  <si>
    <t>Svetislav Gajic</t>
  </si>
  <si>
    <t>ipesic</t>
  </si>
  <si>
    <t>Ivan Pešić</t>
  </si>
  <si>
    <t>dmilicevic97</t>
  </si>
  <si>
    <t>David Milićević</t>
  </si>
  <si>
    <t>mdivjak</t>
  </si>
  <si>
    <t>Marko Divjak</t>
  </si>
  <si>
    <t>PRVA BEOGRADSKA GIMNAZIJA</t>
  </si>
  <si>
    <t>milosg</t>
  </si>
  <si>
    <t>Milos Golub</t>
  </si>
  <si>
    <t>nsavic</t>
  </si>
  <si>
    <t>Nebojša Savić</t>
  </si>
  <si>
    <t>GIMNAZIJA</t>
  </si>
  <si>
    <t>Kruševаc</t>
  </si>
  <si>
    <t>mivanovic</t>
  </si>
  <si>
    <t>Marina Ivanović</t>
  </si>
  <si>
    <t>sjenko</t>
  </si>
  <si>
    <t>Slobodan Jenko</t>
  </si>
  <si>
    <t>miobra97</t>
  </si>
  <si>
    <t>Miloš Obradović</t>
  </si>
  <si>
    <t>zeljko.markovic</t>
  </si>
  <si>
    <t>Željko Marković</t>
  </si>
  <si>
    <t>ELEKTRO-SAOBRAĆAJNA  TEHNIČKA  ŠKOLA "NIKOLA TESLA"</t>
  </si>
  <si>
    <t>Krаljevo</t>
  </si>
  <si>
    <t>nikola.radic</t>
  </si>
  <si>
    <t>Nikola Radić</t>
  </si>
  <si>
    <t>GIMNAZIJA "VELJKO PETROVIĆ"</t>
  </si>
  <si>
    <t>Sombor</t>
  </si>
  <si>
    <t>aleksandar.ljamzin</t>
  </si>
  <si>
    <t>Aleksandar Ljamzin</t>
  </si>
  <si>
    <t>ČETVRTA BEOGRADSKA GIMNAZIJA</t>
  </si>
  <si>
    <t>djordje.andjelkovic</t>
  </si>
  <si>
    <t>Djordje Andjelkovic</t>
  </si>
  <si>
    <t>mladen.puzic</t>
  </si>
  <si>
    <t>Mladen Puzić</t>
  </si>
  <si>
    <t>jlekic</t>
  </si>
  <si>
    <t>Jovan Lekić</t>
  </si>
  <si>
    <t>jovan.milenkovic</t>
  </si>
  <si>
    <t>Jovan Milenkovic</t>
  </si>
  <si>
    <t>lzlatic</t>
  </si>
  <si>
    <t>Lazar Zlatić</t>
  </si>
  <si>
    <t>marko.sisovic</t>
  </si>
  <si>
    <t>Marko Šišović</t>
  </si>
  <si>
    <t>momcilo.topalovic</t>
  </si>
  <si>
    <t>Momcilo Topalovic</t>
  </si>
  <si>
    <t>nikola.veljanovski</t>
  </si>
  <si>
    <t>Nikola Veljanovski</t>
  </si>
  <si>
    <t>Rb.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</si>
</sst>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D700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rgb="FFCD7F32"/>
        <bgColor rgb="FFFF8080"/>
      </patternFill>
    </fill>
  </fills>
  <borders count="6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3" fillId="2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3" xfId="0" applyFont="1" applyFill="1" applyBorder="1" applyAlignment="1"/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4" borderId="3" xfId="0" applyFont="1" applyFill="1" applyBorder="1" applyAlignment="1"/>
    <xf numFmtId="0" fontId="3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2" borderId="5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3" borderId="5" xfId="0" applyFont="1" applyFill="1" applyBorder="1" applyAlignment="1"/>
    <xf numFmtId="0" fontId="3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4" borderId="5" xfId="0" applyFont="1" applyFill="1" applyBorder="1" applyAlignment="1"/>
    <xf numFmtId="0" fontId="3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0" borderId="5" xfId="0" applyFont="1" applyBorder="1" applyAlignment="1"/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700"/>
      <rgbColor rgb="FFFF9900"/>
      <rgbColor rgb="FFCD7F32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indowProtection="1" topLeftCell="E1" zoomScaleNormal="100" workbookViewId="0">
      <pane ySplit="2" topLeftCell="A14" activePane="bottomLeft" state="frozen"/>
      <selection pane="bottomLeft" sqref="A1:N41"/>
    </sheetView>
  </sheetViews>
  <sheetFormatPr defaultRowHeight="12.75" x14ac:dyDescent="0.2"/>
  <cols>
    <col min="1" max="1" width="20.42578125" customWidth="1"/>
    <col min="2" max="2" width="25.28515625"/>
    <col min="3" max="3" width="8.5703125" style="3"/>
    <col min="4" max="4" width="41.85546875"/>
    <col min="5" max="5" width="12.28515625"/>
    <col min="6" max="6" width="10.28515625" style="4"/>
    <col min="7" max="7" width="7.140625"/>
    <col min="8" max="8" width="6.140625"/>
    <col min="9" max="9" width="9.85546875"/>
    <col min="10" max="10" width="6.7109375" style="4"/>
    <col min="11" max="11" width="7.42578125"/>
    <col min="12" max="12" width="9.85546875"/>
    <col min="13" max="13" width="9.28515625"/>
    <col min="14" max="14" width="7.28515625" style="4"/>
    <col min="15" max="1025" width="11.5703125"/>
  </cols>
  <sheetData>
    <row r="1" spans="1:14" ht="12.7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</row>
    <row r="2" spans="1:14" ht="12.75" customHeight="1" x14ac:dyDescent="0.2">
      <c r="A2" s="2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1"/>
    </row>
    <row r="3" spans="1:14" ht="15" customHeight="1" x14ac:dyDescent="0.25">
      <c r="A3" s="5" t="s">
        <v>14</v>
      </c>
      <c r="B3" s="5" t="s">
        <v>15</v>
      </c>
      <c r="C3" s="6">
        <v>4</v>
      </c>
      <c r="D3" s="5" t="s">
        <v>16</v>
      </c>
      <c r="E3" s="5" t="s">
        <v>17</v>
      </c>
      <c r="F3" s="7">
        <f t="shared" ref="F3:F10" si="0">SUM(J3, N3)</f>
        <v>423</v>
      </c>
      <c r="G3" s="6">
        <v>100</v>
      </c>
      <c r="H3" s="6">
        <v>100</v>
      </c>
      <c r="I3" s="6">
        <v>51</v>
      </c>
      <c r="J3" s="8">
        <v>251</v>
      </c>
      <c r="K3" s="6">
        <v>57</v>
      </c>
      <c r="L3" s="6">
        <v>100</v>
      </c>
      <c r="M3" s="6">
        <v>15</v>
      </c>
      <c r="N3" s="7">
        <v>172</v>
      </c>
    </row>
    <row r="4" spans="1:14" ht="15" customHeight="1" x14ac:dyDescent="0.25">
      <c r="A4" s="5" t="s">
        <v>18</v>
      </c>
      <c r="B4" s="5" t="s">
        <v>19</v>
      </c>
      <c r="C4" s="6">
        <v>3</v>
      </c>
      <c r="D4" s="5" t="s">
        <v>20</v>
      </c>
      <c r="E4" s="5" t="s">
        <v>21</v>
      </c>
      <c r="F4" s="7">
        <f t="shared" si="0"/>
        <v>361</v>
      </c>
      <c r="G4" s="6">
        <v>100</v>
      </c>
      <c r="H4" s="6">
        <v>100</v>
      </c>
      <c r="I4" s="6">
        <v>51</v>
      </c>
      <c r="J4" s="8">
        <v>251</v>
      </c>
      <c r="K4" s="6">
        <v>10</v>
      </c>
      <c r="L4" s="6">
        <v>0</v>
      </c>
      <c r="M4" s="6">
        <v>100</v>
      </c>
      <c r="N4" s="7">
        <v>110</v>
      </c>
    </row>
    <row r="5" spans="1:14" ht="15" customHeight="1" x14ac:dyDescent="0.25">
      <c r="A5" s="9" t="s">
        <v>22</v>
      </c>
      <c r="B5" s="9" t="s">
        <v>23</v>
      </c>
      <c r="C5" s="10">
        <v>4</v>
      </c>
      <c r="D5" s="9" t="s">
        <v>16</v>
      </c>
      <c r="E5" s="9" t="s">
        <v>17</v>
      </c>
      <c r="F5" s="11">
        <f t="shared" si="0"/>
        <v>315</v>
      </c>
      <c r="G5" s="10">
        <v>100</v>
      </c>
      <c r="H5" s="10">
        <v>100</v>
      </c>
      <c r="I5" s="10">
        <v>0</v>
      </c>
      <c r="J5" s="12">
        <v>200</v>
      </c>
      <c r="K5" s="10">
        <v>0</v>
      </c>
      <c r="L5" s="10">
        <v>100</v>
      </c>
      <c r="M5" s="10">
        <v>15</v>
      </c>
      <c r="N5" s="11">
        <v>115</v>
      </c>
    </row>
    <row r="6" spans="1:14" ht="15" customHeight="1" x14ac:dyDescent="0.25">
      <c r="A6" s="9" t="s">
        <v>24</v>
      </c>
      <c r="B6" s="9" t="s">
        <v>25</v>
      </c>
      <c r="C6" s="10">
        <v>4</v>
      </c>
      <c r="D6" s="9" t="s">
        <v>26</v>
      </c>
      <c r="E6" s="9" t="s">
        <v>27</v>
      </c>
      <c r="F6" s="11">
        <f t="shared" si="0"/>
        <v>292</v>
      </c>
      <c r="G6" s="10">
        <v>100</v>
      </c>
      <c r="H6" s="10">
        <v>100</v>
      </c>
      <c r="I6" s="10">
        <v>18</v>
      </c>
      <c r="J6" s="12">
        <v>218</v>
      </c>
      <c r="K6" s="10">
        <v>50</v>
      </c>
      <c r="L6" s="10">
        <v>24</v>
      </c>
      <c r="M6" s="10">
        <v>0</v>
      </c>
      <c r="N6" s="11">
        <v>74</v>
      </c>
    </row>
    <row r="7" spans="1:14" ht="15" customHeight="1" x14ac:dyDescent="0.25">
      <c r="A7" s="9" t="s">
        <v>28</v>
      </c>
      <c r="B7" s="9" t="s">
        <v>29</v>
      </c>
      <c r="C7" s="10">
        <v>4</v>
      </c>
      <c r="D7" s="9" t="s">
        <v>30</v>
      </c>
      <c r="E7" s="9" t="s">
        <v>31</v>
      </c>
      <c r="F7" s="11">
        <f t="shared" si="0"/>
        <v>288</v>
      </c>
      <c r="G7" s="10">
        <v>100</v>
      </c>
      <c r="H7" s="10">
        <v>0</v>
      </c>
      <c r="I7" s="10">
        <v>27</v>
      </c>
      <c r="J7" s="12">
        <v>127</v>
      </c>
      <c r="K7" s="10">
        <v>11</v>
      </c>
      <c r="L7" s="10">
        <v>100</v>
      </c>
      <c r="M7" s="10">
        <v>50</v>
      </c>
      <c r="N7" s="11">
        <v>161</v>
      </c>
    </row>
    <row r="8" spans="1:14" ht="15" customHeight="1" x14ac:dyDescent="0.25">
      <c r="A8" s="9" t="s">
        <v>32</v>
      </c>
      <c r="B8" s="9" t="s">
        <v>33</v>
      </c>
      <c r="C8" s="10">
        <v>2</v>
      </c>
      <c r="D8" s="9" t="s">
        <v>16</v>
      </c>
      <c r="E8" s="9" t="s">
        <v>17</v>
      </c>
      <c r="F8" s="11">
        <f t="shared" si="0"/>
        <v>226</v>
      </c>
      <c r="G8" s="10">
        <v>100</v>
      </c>
      <c r="H8" s="10">
        <v>60</v>
      </c>
      <c r="I8" s="10">
        <v>42</v>
      </c>
      <c r="J8" s="12">
        <v>202</v>
      </c>
      <c r="K8" s="10">
        <v>0</v>
      </c>
      <c r="L8" s="10">
        <v>24</v>
      </c>
      <c r="M8" s="10">
        <v>0</v>
      </c>
      <c r="N8" s="11">
        <v>24</v>
      </c>
    </row>
    <row r="9" spans="1:14" ht="15" customHeight="1" x14ac:dyDescent="0.25">
      <c r="A9" s="9" t="s">
        <v>34</v>
      </c>
      <c r="B9" s="9" t="s">
        <v>35</v>
      </c>
      <c r="C9" s="10">
        <v>4</v>
      </c>
      <c r="D9" s="9" t="s">
        <v>26</v>
      </c>
      <c r="E9" s="9" t="s">
        <v>27</v>
      </c>
      <c r="F9" s="11">
        <f t="shared" si="0"/>
        <v>220</v>
      </c>
      <c r="G9" s="10">
        <v>100</v>
      </c>
      <c r="H9" s="10">
        <v>0</v>
      </c>
      <c r="I9" s="10">
        <v>18</v>
      </c>
      <c r="J9" s="12">
        <v>118</v>
      </c>
      <c r="K9" s="10">
        <v>2</v>
      </c>
      <c r="L9" s="10">
        <v>100</v>
      </c>
      <c r="M9" s="10">
        <v>0</v>
      </c>
      <c r="N9" s="11">
        <v>102</v>
      </c>
    </row>
    <row r="10" spans="1:14" ht="15" customHeight="1" x14ac:dyDescent="0.25">
      <c r="A10" s="9" t="s">
        <v>36</v>
      </c>
      <c r="B10" s="9" t="s">
        <v>37</v>
      </c>
      <c r="C10" s="10">
        <v>3</v>
      </c>
      <c r="D10" s="9" t="s">
        <v>26</v>
      </c>
      <c r="E10" s="9" t="s">
        <v>27</v>
      </c>
      <c r="F10" s="11">
        <f t="shared" si="0"/>
        <v>211</v>
      </c>
      <c r="G10" s="10">
        <v>100</v>
      </c>
      <c r="H10" s="10">
        <v>25</v>
      </c>
      <c r="I10" s="10">
        <v>27</v>
      </c>
      <c r="J10" s="12">
        <v>152</v>
      </c>
      <c r="K10" s="10">
        <v>24</v>
      </c>
      <c r="L10" s="10">
        <v>0</v>
      </c>
      <c r="M10" s="10">
        <v>35</v>
      </c>
      <c r="N10" s="11">
        <v>59</v>
      </c>
    </row>
    <row r="11" spans="1:14" ht="15" customHeight="1" x14ac:dyDescent="0.25">
      <c r="A11" s="13" t="s">
        <v>38</v>
      </c>
      <c r="B11" s="13" t="s">
        <v>39</v>
      </c>
      <c r="C11" s="14">
        <v>3</v>
      </c>
      <c r="D11" s="13" t="s">
        <v>16</v>
      </c>
      <c r="E11" s="13" t="s">
        <v>17</v>
      </c>
      <c r="F11" s="15">
        <f t="shared" ref="F11:F18" si="1">SUM(J11,N11)</f>
        <v>178</v>
      </c>
      <c r="G11" s="14">
        <v>3</v>
      </c>
      <c r="H11" s="14">
        <v>100</v>
      </c>
      <c r="I11" s="14">
        <v>51</v>
      </c>
      <c r="J11" s="16">
        <v>154</v>
      </c>
      <c r="K11" s="14">
        <v>0</v>
      </c>
      <c r="L11" s="14">
        <v>24</v>
      </c>
      <c r="M11" s="14">
        <v>0</v>
      </c>
      <c r="N11" s="15">
        <v>24</v>
      </c>
    </row>
    <row r="12" spans="1:14" ht="15" customHeight="1" x14ac:dyDescent="0.25">
      <c r="A12" s="13" t="s">
        <v>40</v>
      </c>
      <c r="B12" s="13" t="s">
        <v>41</v>
      </c>
      <c r="C12" s="14">
        <v>3</v>
      </c>
      <c r="D12" s="13" t="s">
        <v>16</v>
      </c>
      <c r="E12" s="13" t="s">
        <v>17</v>
      </c>
      <c r="F12" s="15">
        <f t="shared" si="1"/>
        <v>162</v>
      </c>
      <c r="G12" s="14">
        <v>3</v>
      </c>
      <c r="H12" s="14">
        <v>10</v>
      </c>
      <c r="I12" s="14">
        <v>100</v>
      </c>
      <c r="J12" s="16">
        <v>113</v>
      </c>
      <c r="K12" s="14">
        <v>22</v>
      </c>
      <c r="L12" s="14">
        <v>27</v>
      </c>
      <c r="M12" s="14">
        <v>0</v>
      </c>
      <c r="N12" s="15">
        <v>49</v>
      </c>
    </row>
    <row r="13" spans="1:14" ht="15" customHeight="1" x14ac:dyDescent="0.25">
      <c r="A13" s="13" t="s">
        <v>42</v>
      </c>
      <c r="B13" s="13" t="s">
        <v>43</v>
      </c>
      <c r="C13" s="14">
        <v>1</v>
      </c>
      <c r="D13" s="13" t="s">
        <v>16</v>
      </c>
      <c r="E13" s="13" t="s">
        <v>17</v>
      </c>
      <c r="F13" s="15">
        <f t="shared" si="1"/>
        <v>133</v>
      </c>
      <c r="G13" s="14">
        <v>0</v>
      </c>
      <c r="H13" s="14">
        <v>100</v>
      </c>
      <c r="I13" s="14">
        <v>18</v>
      </c>
      <c r="J13" s="16">
        <v>118</v>
      </c>
      <c r="K13" s="14">
        <v>0</v>
      </c>
      <c r="L13" s="14">
        <v>0</v>
      </c>
      <c r="M13" s="14">
        <v>15</v>
      </c>
      <c r="N13" s="15">
        <v>15</v>
      </c>
    </row>
    <row r="14" spans="1:14" ht="15" customHeight="1" x14ac:dyDescent="0.25">
      <c r="A14" s="13" t="s">
        <v>44</v>
      </c>
      <c r="B14" s="13" t="s">
        <v>45</v>
      </c>
      <c r="C14" s="14">
        <v>4</v>
      </c>
      <c r="D14" s="13" t="s">
        <v>30</v>
      </c>
      <c r="E14" s="13" t="s">
        <v>31</v>
      </c>
      <c r="F14" s="15">
        <f t="shared" si="1"/>
        <v>133</v>
      </c>
      <c r="G14" s="14">
        <v>0</v>
      </c>
      <c r="H14" s="14">
        <v>15</v>
      </c>
      <c r="I14" s="14">
        <v>18</v>
      </c>
      <c r="J14" s="16">
        <v>33</v>
      </c>
      <c r="K14" s="14">
        <v>0</v>
      </c>
      <c r="L14" s="14">
        <v>100</v>
      </c>
      <c r="M14" s="14">
        <v>0</v>
      </c>
      <c r="N14" s="15">
        <v>100</v>
      </c>
    </row>
    <row r="15" spans="1:14" ht="15" customHeight="1" x14ac:dyDescent="0.25">
      <c r="A15" s="13" t="s">
        <v>46</v>
      </c>
      <c r="B15" s="13" t="s">
        <v>47</v>
      </c>
      <c r="C15" s="14">
        <v>4</v>
      </c>
      <c r="D15" s="13" t="s">
        <v>16</v>
      </c>
      <c r="E15" s="13" t="s">
        <v>17</v>
      </c>
      <c r="F15" s="15">
        <f t="shared" si="1"/>
        <v>128</v>
      </c>
      <c r="G15" s="14">
        <v>100</v>
      </c>
      <c r="H15" s="14">
        <v>10</v>
      </c>
      <c r="I15" s="14">
        <v>18</v>
      </c>
      <c r="J15" s="16">
        <v>128</v>
      </c>
      <c r="K15" s="14">
        <v>0</v>
      </c>
      <c r="L15" s="14">
        <v>0</v>
      </c>
      <c r="M15" s="14">
        <v>0</v>
      </c>
      <c r="N15" s="15">
        <v>0</v>
      </c>
    </row>
    <row r="16" spans="1:14" ht="15" customHeight="1" x14ac:dyDescent="0.25">
      <c r="A16" s="13" t="s">
        <v>48</v>
      </c>
      <c r="B16" s="13" t="s">
        <v>49</v>
      </c>
      <c r="C16" s="14">
        <v>1</v>
      </c>
      <c r="D16" s="13" t="s">
        <v>16</v>
      </c>
      <c r="E16" s="13" t="s">
        <v>17</v>
      </c>
      <c r="F16" s="15">
        <f t="shared" si="1"/>
        <v>124</v>
      </c>
      <c r="G16" s="14">
        <v>100</v>
      </c>
      <c r="H16" s="14">
        <v>0</v>
      </c>
      <c r="I16" s="14">
        <v>0</v>
      </c>
      <c r="J16" s="16">
        <v>100</v>
      </c>
      <c r="K16" s="14">
        <v>0</v>
      </c>
      <c r="L16" s="14">
        <v>24</v>
      </c>
      <c r="M16" s="14">
        <v>0</v>
      </c>
      <c r="N16" s="15">
        <v>24</v>
      </c>
    </row>
    <row r="17" spans="1:14" ht="15" customHeight="1" x14ac:dyDescent="0.25">
      <c r="A17" s="13" t="s">
        <v>50</v>
      </c>
      <c r="B17" s="13" t="s">
        <v>51</v>
      </c>
      <c r="C17" s="14">
        <v>4</v>
      </c>
      <c r="D17" s="13" t="s">
        <v>30</v>
      </c>
      <c r="E17" s="13" t="s">
        <v>31</v>
      </c>
      <c r="F17" s="15">
        <f t="shared" si="1"/>
        <v>121</v>
      </c>
      <c r="G17" s="14">
        <v>30</v>
      </c>
      <c r="H17" s="14">
        <v>25</v>
      </c>
      <c r="I17" s="14">
        <v>51</v>
      </c>
      <c r="J17" s="16">
        <v>106</v>
      </c>
      <c r="K17" s="14">
        <v>0</v>
      </c>
      <c r="L17" s="14">
        <v>0</v>
      </c>
      <c r="M17" s="14">
        <v>15</v>
      </c>
      <c r="N17" s="15">
        <v>15</v>
      </c>
    </row>
    <row r="18" spans="1:14" ht="15" customHeight="1" x14ac:dyDescent="0.25">
      <c r="A18" s="13" t="s">
        <v>52</v>
      </c>
      <c r="B18" s="13" t="s">
        <v>53</v>
      </c>
      <c r="C18" s="14">
        <v>3</v>
      </c>
      <c r="D18" s="13" t="s">
        <v>16</v>
      </c>
      <c r="E18" s="13" t="s">
        <v>17</v>
      </c>
      <c r="F18" s="15">
        <f t="shared" si="1"/>
        <v>118</v>
      </c>
      <c r="G18" s="14">
        <v>0</v>
      </c>
      <c r="H18" s="14">
        <v>0</v>
      </c>
      <c r="I18" s="14">
        <v>18</v>
      </c>
      <c r="J18" s="16">
        <v>18</v>
      </c>
      <c r="K18" s="14">
        <v>0</v>
      </c>
      <c r="L18" s="14">
        <v>0</v>
      </c>
      <c r="M18" s="14">
        <v>100</v>
      </c>
      <c r="N18" s="15">
        <v>100</v>
      </c>
    </row>
    <row r="19" spans="1:14" ht="15" customHeight="1" x14ac:dyDescent="0.25">
      <c r="A19" s="17" t="s">
        <v>54</v>
      </c>
      <c r="B19" s="17" t="s">
        <v>55</v>
      </c>
      <c r="C19" s="18">
        <v>3</v>
      </c>
      <c r="D19" s="17" t="s">
        <v>16</v>
      </c>
      <c r="E19" s="17" t="s">
        <v>17</v>
      </c>
      <c r="F19" s="19">
        <f t="shared" ref="F19:F41" si="2">SUM(J19, N19)</f>
        <v>51</v>
      </c>
      <c r="G19" s="18">
        <v>0</v>
      </c>
      <c r="H19" s="18">
        <v>0</v>
      </c>
      <c r="I19" s="18">
        <v>51</v>
      </c>
      <c r="J19" s="20">
        <v>51</v>
      </c>
      <c r="K19" s="18">
        <v>0</v>
      </c>
      <c r="L19" s="18">
        <v>0</v>
      </c>
      <c r="M19" s="18">
        <v>0</v>
      </c>
      <c r="N19" s="19">
        <v>0</v>
      </c>
    </row>
    <row r="20" spans="1:14" ht="15" customHeight="1" x14ac:dyDescent="0.25">
      <c r="A20" s="17" t="s">
        <v>56</v>
      </c>
      <c r="B20" s="17" t="s">
        <v>57</v>
      </c>
      <c r="C20" s="18">
        <v>4</v>
      </c>
      <c r="D20" s="17" t="s">
        <v>16</v>
      </c>
      <c r="E20" s="17" t="s">
        <v>17</v>
      </c>
      <c r="F20" s="19">
        <f t="shared" si="2"/>
        <v>48</v>
      </c>
      <c r="G20" s="18">
        <v>0</v>
      </c>
      <c r="H20" s="18">
        <v>0</v>
      </c>
      <c r="I20" s="18">
        <v>0</v>
      </c>
      <c r="J20" s="20">
        <v>0</v>
      </c>
      <c r="K20" s="18">
        <v>48</v>
      </c>
      <c r="L20" s="18">
        <v>0</v>
      </c>
      <c r="M20" s="18">
        <v>0</v>
      </c>
      <c r="N20" s="19">
        <v>48</v>
      </c>
    </row>
    <row r="21" spans="1:14" ht="15" customHeight="1" x14ac:dyDescent="0.25">
      <c r="A21" s="17" t="s">
        <v>58</v>
      </c>
      <c r="B21" s="17" t="s">
        <v>59</v>
      </c>
      <c r="C21" s="18">
        <v>1</v>
      </c>
      <c r="D21" s="17" t="s">
        <v>16</v>
      </c>
      <c r="E21" s="17" t="s">
        <v>17</v>
      </c>
      <c r="F21" s="19">
        <f t="shared" si="2"/>
        <v>43</v>
      </c>
      <c r="G21" s="18">
        <v>0</v>
      </c>
      <c r="H21" s="18">
        <v>25</v>
      </c>
      <c r="I21" s="18">
        <v>18</v>
      </c>
      <c r="J21" s="20">
        <v>43</v>
      </c>
      <c r="K21" s="18">
        <v>0</v>
      </c>
      <c r="L21" s="18">
        <v>0</v>
      </c>
      <c r="M21" s="18">
        <v>0</v>
      </c>
      <c r="N21" s="19">
        <v>0</v>
      </c>
    </row>
    <row r="22" spans="1:14" ht="15" customHeight="1" x14ac:dyDescent="0.25">
      <c r="A22" s="17" t="s">
        <v>60</v>
      </c>
      <c r="B22" s="17" t="s">
        <v>61</v>
      </c>
      <c r="C22" s="18">
        <v>3</v>
      </c>
      <c r="D22" s="17" t="s">
        <v>30</v>
      </c>
      <c r="E22" s="17" t="s">
        <v>31</v>
      </c>
      <c r="F22" s="19">
        <f t="shared" si="2"/>
        <v>43</v>
      </c>
      <c r="G22" s="18">
        <v>3</v>
      </c>
      <c r="H22" s="18">
        <v>25</v>
      </c>
      <c r="I22" s="18">
        <v>0</v>
      </c>
      <c r="J22" s="20">
        <v>28</v>
      </c>
      <c r="K22" s="18">
        <v>0</v>
      </c>
      <c r="L22" s="18">
        <v>0</v>
      </c>
      <c r="M22" s="18">
        <v>15</v>
      </c>
      <c r="N22" s="19">
        <v>15</v>
      </c>
    </row>
    <row r="23" spans="1:14" ht="15" customHeight="1" x14ac:dyDescent="0.25">
      <c r="A23" s="17" t="s">
        <v>62</v>
      </c>
      <c r="B23" s="17" t="s">
        <v>63</v>
      </c>
      <c r="C23" s="18">
        <v>1</v>
      </c>
      <c r="D23" s="17" t="s">
        <v>16</v>
      </c>
      <c r="E23" s="17" t="s">
        <v>17</v>
      </c>
      <c r="F23" s="19">
        <f t="shared" si="2"/>
        <v>33</v>
      </c>
      <c r="G23" s="18">
        <v>0</v>
      </c>
      <c r="H23" s="18">
        <v>0</v>
      </c>
      <c r="I23" s="18">
        <v>18</v>
      </c>
      <c r="J23" s="20">
        <v>18</v>
      </c>
      <c r="K23" s="18">
        <v>0</v>
      </c>
      <c r="L23" s="18">
        <v>0</v>
      </c>
      <c r="M23" s="18">
        <v>15</v>
      </c>
      <c r="N23" s="19">
        <v>15</v>
      </c>
    </row>
    <row r="24" spans="1:14" ht="15" customHeight="1" x14ac:dyDescent="0.25">
      <c r="A24" s="17" t="s">
        <v>64</v>
      </c>
      <c r="B24" s="17" t="s">
        <v>65</v>
      </c>
      <c r="C24" s="18">
        <v>4</v>
      </c>
      <c r="D24" s="17" t="s">
        <v>16</v>
      </c>
      <c r="E24" s="17" t="s">
        <v>17</v>
      </c>
      <c r="F24" s="19">
        <f t="shared" si="2"/>
        <v>27</v>
      </c>
      <c r="G24" s="18">
        <v>0</v>
      </c>
      <c r="H24" s="18">
        <v>0</v>
      </c>
      <c r="I24" s="18">
        <v>27</v>
      </c>
      <c r="J24" s="20">
        <v>27</v>
      </c>
      <c r="K24" s="18">
        <v>0</v>
      </c>
      <c r="L24" s="18">
        <v>0</v>
      </c>
      <c r="M24" s="18">
        <v>0</v>
      </c>
      <c r="N24" s="19">
        <v>0</v>
      </c>
    </row>
    <row r="25" spans="1:14" ht="15" customHeight="1" x14ac:dyDescent="0.25">
      <c r="A25" s="17" t="s">
        <v>66</v>
      </c>
      <c r="B25" s="17" t="s">
        <v>67</v>
      </c>
      <c r="C25" s="18">
        <v>3</v>
      </c>
      <c r="D25" s="17" t="s">
        <v>68</v>
      </c>
      <c r="E25" s="17" t="s">
        <v>17</v>
      </c>
      <c r="F25" s="19">
        <f t="shared" si="2"/>
        <v>27</v>
      </c>
      <c r="G25" s="18">
        <v>3</v>
      </c>
      <c r="H25" s="18">
        <v>0</v>
      </c>
      <c r="I25" s="18">
        <v>9</v>
      </c>
      <c r="J25" s="20">
        <v>12</v>
      </c>
      <c r="K25" s="18">
        <v>0</v>
      </c>
      <c r="L25" s="18">
        <v>0</v>
      </c>
      <c r="M25" s="18">
        <v>15</v>
      </c>
      <c r="N25" s="19">
        <v>15</v>
      </c>
    </row>
    <row r="26" spans="1:14" ht="15" customHeight="1" x14ac:dyDescent="0.25">
      <c r="A26" s="17" t="s">
        <v>69</v>
      </c>
      <c r="B26" s="17" t="s">
        <v>70</v>
      </c>
      <c r="C26" s="18">
        <v>4</v>
      </c>
      <c r="D26" s="17" t="s">
        <v>20</v>
      </c>
      <c r="E26" s="17" t="s">
        <v>27</v>
      </c>
      <c r="F26" s="19">
        <f t="shared" si="2"/>
        <v>21</v>
      </c>
      <c r="G26" s="18">
        <v>3</v>
      </c>
      <c r="H26" s="18">
        <v>0</v>
      </c>
      <c r="I26" s="18">
        <v>18</v>
      </c>
      <c r="J26" s="20">
        <v>21</v>
      </c>
      <c r="K26" s="18">
        <v>0</v>
      </c>
      <c r="L26" s="18">
        <v>0</v>
      </c>
      <c r="M26" s="18">
        <v>0</v>
      </c>
      <c r="N26" s="19">
        <v>0</v>
      </c>
    </row>
    <row r="27" spans="1:14" ht="15" customHeight="1" x14ac:dyDescent="0.25">
      <c r="A27" s="17" t="s">
        <v>71</v>
      </c>
      <c r="B27" s="17" t="s">
        <v>72</v>
      </c>
      <c r="C27" s="18">
        <v>4</v>
      </c>
      <c r="D27" s="17" t="s">
        <v>73</v>
      </c>
      <c r="E27" s="17" t="s">
        <v>74</v>
      </c>
      <c r="F27" s="19">
        <f t="shared" si="2"/>
        <v>21</v>
      </c>
      <c r="G27" s="18">
        <v>3</v>
      </c>
      <c r="H27" s="18">
        <v>0</v>
      </c>
      <c r="I27" s="18">
        <v>18</v>
      </c>
      <c r="J27" s="20">
        <v>21</v>
      </c>
      <c r="K27" s="18">
        <v>0</v>
      </c>
      <c r="L27" s="18">
        <v>0</v>
      </c>
      <c r="M27" s="18">
        <v>0</v>
      </c>
      <c r="N27" s="19">
        <v>0</v>
      </c>
    </row>
    <row r="28" spans="1:14" ht="15" customHeight="1" x14ac:dyDescent="0.25">
      <c r="A28" s="17" t="s">
        <v>75</v>
      </c>
      <c r="B28" s="17" t="s">
        <v>76</v>
      </c>
      <c r="C28" s="18">
        <v>4</v>
      </c>
      <c r="D28" s="17" t="s">
        <v>16</v>
      </c>
      <c r="E28" s="17" t="s">
        <v>17</v>
      </c>
      <c r="F28" s="19">
        <f t="shared" si="2"/>
        <v>18</v>
      </c>
      <c r="G28" s="18">
        <v>0</v>
      </c>
      <c r="H28" s="18">
        <v>0</v>
      </c>
      <c r="I28" s="18">
        <v>18</v>
      </c>
      <c r="J28" s="20">
        <v>18</v>
      </c>
      <c r="K28" s="18">
        <v>0</v>
      </c>
      <c r="L28" s="18">
        <v>0</v>
      </c>
      <c r="M28" s="18">
        <v>0</v>
      </c>
      <c r="N28" s="19">
        <v>0</v>
      </c>
    </row>
    <row r="29" spans="1:14" ht="15" customHeight="1" x14ac:dyDescent="0.25">
      <c r="A29" s="17" t="s">
        <v>77</v>
      </c>
      <c r="B29" s="17" t="s">
        <v>78</v>
      </c>
      <c r="C29" s="18">
        <v>2</v>
      </c>
      <c r="D29" s="17" t="s">
        <v>16</v>
      </c>
      <c r="E29" s="17" t="s">
        <v>17</v>
      </c>
      <c r="F29" s="19">
        <f t="shared" si="2"/>
        <v>18</v>
      </c>
      <c r="G29" s="18">
        <v>3</v>
      </c>
      <c r="H29" s="18">
        <v>0</v>
      </c>
      <c r="I29" s="18">
        <v>0</v>
      </c>
      <c r="J29" s="20">
        <v>3</v>
      </c>
      <c r="K29" s="18">
        <v>0</v>
      </c>
      <c r="L29" s="18">
        <v>0</v>
      </c>
      <c r="M29" s="18">
        <v>15</v>
      </c>
      <c r="N29" s="19">
        <v>15</v>
      </c>
    </row>
    <row r="30" spans="1:14" ht="15" customHeight="1" x14ac:dyDescent="0.25">
      <c r="A30" s="17" t="s">
        <v>79</v>
      </c>
      <c r="B30" s="17" t="s">
        <v>80</v>
      </c>
      <c r="C30" s="18">
        <v>4</v>
      </c>
      <c r="D30" s="17" t="s">
        <v>20</v>
      </c>
      <c r="E30" s="17" t="s">
        <v>21</v>
      </c>
      <c r="F30" s="19">
        <f t="shared" si="2"/>
        <v>15</v>
      </c>
      <c r="G30" s="18">
        <v>0</v>
      </c>
      <c r="H30" s="18">
        <v>0</v>
      </c>
      <c r="I30" s="18">
        <v>0</v>
      </c>
      <c r="J30" s="20">
        <v>0</v>
      </c>
      <c r="K30" s="18">
        <v>0</v>
      </c>
      <c r="L30" s="18">
        <v>0</v>
      </c>
      <c r="M30" s="18">
        <v>15</v>
      </c>
      <c r="N30" s="19">
        <v>15</v>
      </c>
    </row>
    <row r="31" spans="1:14" ht="15" customHeight="1" x14ac:dyDescent="0.25">
      <c r="A31" s="17" t="s">
        <v>81</v>
      </c>
      <c r="B31" s="17" t="s">
        <v>82</v>
      </c>
      <c r="C31" s="18">
        <v>2</v>
      </c>
      <c r="D31" s="17" t="s">
        <v>83</v>
      </c>
      <c r="E31" s="17" t="s">
        <v>84</v>
      </c>
      <c r="F31" s="19">
        <f t="shared" si="2"/>
        <v>15</v>
      </c>
      <c r="G31" s="18">
        <v>0</v>
      </c>
      <c r="H31" s="18">
        <v>0</v>
      </c>
      <c r="I31" s="18">
        <v>0</v>
      </c>
      <c r="J31" s="20">
        <v>0</v>
      </c>
      <c r="K31" s="18">
        <v>0</v>
      </c>
      <c r="L31" s="18">
        <v>0</v>
      </c>
      <c r="M31" s="18">
        <v>15</v>
      </c>
      <c r="N31" s="19">
        <v>15</v>
      </c>
    </row>
    <row r="32" spans="1:14" ht="15" customHeight="1" x14ac:dyDescent="0.25">
      <c r="A32" s="17" t="s">
        <v>85</v>
      </c>
      <c r="B32" s="17" t="s">
        <v>86</v>
      </c>
      <c r="C32" s="18">
        <v>2</v>
      </c>
      <c r="D32" s="17" t="s">
        <v>87</v>
      </c>
      <c r="E32" s="17" t="s">
        <v>88</v>
      </c>
      <c r="F32" s="19">
        <f t="shared" si="2"/>
        <v>14</v>
      </c>
      <c r="G32" s="18">
        <v>3</v>
      </c>
      <c r="H32" s="18">
        <v>0</v>
      </c>
      <c r="I32" s="18">
        <v>0</v>
      </c>
      <c r="J32" s="20">
        <v>3</v>
      </c>
      <c r="K32" s="18">
        <v>11</v>
      </c>
      <c r="L32" s="18">
        <v>0</v>
      </c>
      <c r="M32" s="18">
        <v>0</v>
      </c>
      <c r="N32" s="19">
        <v>11</v>
      </c>
    </row>
    <row r="33" spans="1:14" ht="15" customHeight="1" x14ac:dyDescent="0.25">
      <c r="A33" s="17" t="s">
        <v>89</v>
      </c>
      <c r="B33" s="17" t="s">
        <v>90</v>
      </c>
      <c r="C33" s="18">
        <v>3</v>
      </c>
      <c r="D33" s="17" t="s">
        <v>91</v>
      </c>
      <c r="E33" s="17" t="s">
        <v>17</v>
      </c>
      <c r="F33" s="19">
        <f t="shared" si="2"/>
        <v>12</v>
      </c>
      <c r="G33" s="18">
        <v>3</v>
      </c>
      <c r="H33" s="18">
        <v>0</v>
      </c>
      <c r="I33" s="18">
        <v>9</v>
      </c>
      <c r="J33" s="20">
        <v>12</v>
      </c>
      <c r="K33" s="18">
        <v>0</v>
      </c>
      <c r="L33" s="18">
        <v>0</v>
      </c>
      <c r="M33" s="18">
        <v>0</v>
      </c>
      <c r="N33" s="19">
        <v>0</v>
      </c>
    </row>
    <row r="34" spans="1:14" ht="15" customHeight="1" x14ac:dyDescent="0.25">
      <c r="A34" s="17" t="s">
        <v>92</v>
      </c>
      <c r="B34" s="17" t="s">
        <v>93</v>
      </c>
      <c r="C34" s="18">
        <v>2</v>
      </c>
      <c r="D34" s="17" t="s">
        <v>20</v>
      </c>
      <c r="E34" s="17" t="s">
        <v>21</v>
      </c>
      <c r="F34" s="19">
        <f t="shared" si="2"/>
        <v>9</v>
      </c>
      <c r="G34" s="18">
        <v>0</v>
      </c>
      <c r="H34" s="18">
        <v>0</v>
      </c>
      <c r="I34" s="18">
        <v>0</v>
      </c>
      <c r="J34" s="20">
        <v>0</v>
      </c>
      <c r="K34" s="18">
        <v>0</v>
      </c>
      <c r="L34" s="18">
        <v>9</v>
      </c>
      <c r="M34" s="18">
        <v>0</v>
      </c>
      <c r="N34" s="19">
        <v>9</v>
      </c>
    </row>
    <row r="35" spans="1:14" ht="15" customHeight="1" x14ac:dyDescent="0.25">
      <c r="A35" s="17" t="s">
        <v>94</v>
      </c>
      <c r="B35" s="17" t="s">
        <v>95</v>
      </c>
      <c r="C35" s="18">
        <v>0</v>
      </c>
      <c r="D35" s="17" t="s">
        <v>16</v>
      </c>
      <c r="E35" s="17" t="s">
        <v>17</v>
      </c>
      <c r="F35" s="19">
        <f t="shared" si="2"/>
        <v>3</v>
      </c>
      <c r="G35" s="18">
        <v>3</v>
      </c>
      <c r="H35" s="18">
        <v>0</v>
      </c>
      <c r="I35" s="18">
        <v>0</v>
      </c>
      <c r="J35" s="20">
        <v>3</v>
      </c>
      <c r="K35" s="18">
        <v>0</v>
      </c>
      <c r="L35" s="18">
        <v>0</v>
      </c>
      <c r="M35" s="18">
        <v>0</v>
      </c>
      <c r="N35" s="19">
        <v>0</v>
      </c>
    </row>
    <row r="36" spans="1:14" ht="15" customHeight="1" x14ac:dyDescent="0.25">
      <c r="A36" s="17" t="s">
        <v>96</v>
      </c>
      <c r="B36" s="17" t="s">
        <v>97</v>
      </c>
      <c r="C36" s="18">
        <v>1</v>
      </c>
      <c r="D36" s="17" t="s">
        <v>16</v>
      </c>
      <c r="E36" s="17" t="s">
        <v>17</v>
      </c>
      <c r="F36" s="19">
        <f t="shared" si="2"/>
        <v>0</v>
      </c>
      <c r="G36" s="18">
        <v>0</v>
      </c>
      <c r="H36" s="18">
        <v>0</v>
      </c>
      <c r="I36" s="18">
        <v>0</v>
      </c>
      <c r="J36" s="20">
        <v>0</v>
      </c>
      <c r="K36" s="18">
        <v>0</v>
      </c>
      <c r="L36" s="18">
        <v>0</v>
      </c>
      <c r="M36" s="18">
        <v>0</v>
      </c>
      <c r="N36" s="19">
        <v>0</v>
      </c>
    </row>
    <row r="37" spans="1:14" ht="15" customHeight="1" x14ac:dyDescent="0.25">
      <c r="A37" s="17" t="s">
        <v>98</v>
      </c>
      <c r="B37" s="17" t="s">
        <v>99</v>
      </c>
      <c r="C37" s="18">
        <v>4</v>
      </c>
      <c r="D37" s="17" t="s">
        <v>16</v>
      </c>
      <c r="E37" s="17" t="s">
        <v>17</v>
      </c>
      <c r="F37" s="19">
        <f t="shared" si="2"/>
        <v>0</v>
      </c>
      <c r="G37" s="18">
        <v>0</v>
      </c>
      <c r="H37" s="18">
        <v>0</v>
      </c>
      <c r="I37" s="18">
        <v>0</v>
      </c>
      <c r="J37" s="20">
        <v>0</v>
      </c>
      <c r="K37" s="18">
        <v>0</v>
      </c>
      <c r="L37" s="18">
        <v>0</v>
      </c>
      <c r="M37" s="18">
        <v>0</v>
      </c>
      <c r="N37" s="19">
        <v>0</v>
      </c>
    </row>
    <row r="38" spans="1:14" ht="15" customHeight="1" x14ac:dyDescent="0.25">
      <c r="A38" s="17" t="s">
        <v>100</v>
      </c>
      <c r="B38" s="17" t="s">
        <v>101</v>
      </c>
      <c r="C38" s="18">
        <v>1</v>
      </c>
      <c r="D38" s="17" t="s">
        <v>16</v>
      </c>
      <c r="E38" s="17" t="s">
        <v>17</v>
      </c>
      <c r="F38" s="19">
        <f t="shared" si="2"/>
        <v>0</v>
      </c>
      <c r="G38" s="18">
        <v>0</v>
      </c>
      <c r="H38" s="18">
        <v>0</v>
      </c>
      <c r="I38" s="18">
        <v>0</v>
      </c>
      <c r="J38" s="20">
        <v>0</v>
      </c>
      <c r="K38" s="18">
        <v>0</v>
      </c>
      <c r="L38" s="18">
        <v>0</v>
      </c>
      <c r="M38" s="18">
        <v>0</v>
      </c>
      <c r="N38" s="19">
        <v>0</v>
      </c>
    </row>
    <row r="39" spans="1:14" ht="15" customHeight="1" x14ac:dyDescent="0.25">
      <c r="A39" s="17" t="s">
        <v>102</v>
      </c>
      <c r="B39" s="17" t="s">
        <v>103</v>
      </c>
      <c r="C39" s="18">
        <v>0</v>
      </c>
      <c r="D39" s="17" t="s">
        <v>16</v>
      </c>
      <c r="E39" s="17" t="s">
        <v>17</v>
      </c>
      <c r="F39" s="19">
        <f t="shared" si="2"/>
        <v>0</v>
      </c>
      <c r="G39" s="18">
        <v>0</v>
      </c>
      <c r="H39" s="18">
        <v>0</v>
      </c>
      <c r="I39" s="18">
        <v>0</v>
      </c>
      <c r="J39" s="20">
        <v>0</v>
      </c>
      <c r="K39" s="18">
        <v>0</v>
      </c>
      <c r="L39" s="18">
        <v>0</v>
      </c>
      <c r="M39" s="18">
        <v>0</v>
      </c>
      <c r="N39" s="19">
        <v>0</v>
      </c>
    </row>
    <row r="40" spans="1:14" ht="15" customHeight="1" x14ac:dyDescent="0.25">
      <c r="A40" s="17" t="s">
        <v>104</v>
      </c>
      <c r="B40" s="17" t="s">
        <v>105</v>
      </c>
      <c r="C40" s="18">
        <v>2</v>
      </c>
      <c r="D40" s="17" t="s">
        <v>16</v>
      </c>
      <c r="E40" s="17" t="s">
        <v>17</v>
      </c>
      <c r="F40" s="19">
        <f t="shared" si="2"/>
        <v>0</v>
      </c>
      <c r="G40" s="18">
        <v>0</v>
      </c>
      <c r="H40" s="18">
        <v>0</v>
      </c>
      <c r="I40" s="18">
        <v>0</v>
      </c>
      <c r="J40" s="20">
        <v>0</v>
      </c>
      <c r="K40" s="18">
        <v>0</v>
      </c>
      <c r="L40" s="18">
        <v>0</v>
      </c>
      <c r="M40" s="18">
        <v>0</v>
      </c>
      <c r="N40" s="19">
        <v>0</v>
      </c>
    </row>
    <row r="41" spans="1:14" ht="15" customHeight="1" x14ac:dyDescent="0.25">
      <c r="A41" s="21" t="s">
        <v>106</v>
      </c>
      <c r="B41" s="21" t="s">
        <v>107</v>
      </c>
      <c r="C41" s="22">
        <v>4</v>
      </c>
      <c r="D41" s="21" t="s">
        <v>16</v>
      </c>
      <c r="E41" s="21" t="s">
        <v>17</v>
      </c>
      <c r="F41" s="23">
        <f t="shared" si="2"/>
        <v>0</v>
      </c>
      <c r="G41" s="22">
        <v>0</v>
      </c>
      <c r="H41" s="22">
        <v>0</v>
      </c>
      <c r="I41" s="22">
        <v>0</v>
      </c>
      <c r="J41" s="24">
        <v>0</v>
      </c>
      <c r="K41" s="22">
        <v>0</v>
      </c>
      <c r="L41" s="22">
        <v>0</v>
      </c>
      <c r="M41" s="22">
        <v>0</v>
      </c>
      <c r="N41" s="23">
        <v>0</v>
      </c>
    </row>
  </sheetData>
  <mergeCells count="14">
    <mergeCell ref="K1:K2"/>
    <mergeCell ref="L1:L2"/>
    <mergeCell ref="M1:M2"/>
    <mergeCell ref="N1:N2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25" right="0.25" top="0.75" bottom="0.75" header="0.3" footer="0.3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indowProtection="1" tabSelected="1" workbookViewId="0">
      <selection sqref="A1:N41"/>
    </sheetView>
  </sheetViews>
  <sheetFormatPr defaultRowHeight="12.75" x14ac:dyDescent="0.2"/>
  <cols>
    <col min="1" max="1" width="5" bestFit="1" customWidth="1"/>
    <col min="2" max="2" width="25.140625" bestFit="1" customWidth="1"/>
    <col min="4" max="4" width="43" customWidth="1"/>
    <col min="5" max="5" width="12.42578125" bestFit="1" customWidth="1"/>
  </cols>
  <sheetData>
    <row r="1" spans="1:14" x14ac:dyDescent="0.2">
      <c r="A1" s="25" t="s">
        <v>108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</row>
    <row r="2" spans="1:14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 x14ac:dyDescent="0.25">
      <c r="A3" s="26">
        <v>1</v>
      </c>
      <c r="B3" s="26" t="s">
        <v>15</v>
      </c>
      <c r="C3" s="27">
        <v>4</v>
      </c>
      <c r="D3" s="26" t="s">
        <v>16</v>
      </c>
      <c r="E3" s="26" t="s">
        <v>17</v>
      </c>
      <c r="F3" s="28">
        <f t="shared" ref="F3:F10" si="0">SUM(J3, N3)</f>
        <v>423</v>
      </c>
      <c r="G3" s="27">
        <v>100</v>
      </c>
      <c r="H3" s="27">
        <v>100</v>
      </c>
      <c r="I3" s="27">
        <v>51</v>
      </c>
      <c r="J3" s="28">
        <v>251</v>
      </c>
      <c r="K3" s="27">
        <v>57</v>
      </c>
      <c r="L3" s="27">
        <v>100</v>
      </c>
      <c r="M3" s="27">
        <v>15</v>
      </c>
      <c r="N3" s="28">
        <v>172</v>
      </c>
    </row>
    <row r="4" spans="1:14" ht="15.75" x14ac:dyDescent="0.25">
      <c r="A4" s="26">
        <v>2</v>
      </c>
      <c r="B4" s="26" t="s">
        <v>19</v>
      </c>
      <c r="C4" s="27">
        <v>3</v>
      </c>
      <c r="D4" s="26" t="s">
        <v>20</v>
      </c>
      <c r="E4" s="26" t="s">
        <v>21</v>
      </c>
      <c r="F4" s="28">
        <f t="shared" si="0"/>
        <v>361</v>
      </c>
      <c r="G4" s="27">
        <v>100</v>
      </c>
      <c r="H4" s="27">
        <v>100</v>
      </c>
      <c r="I4" s="27">
        <v>51</v>
      </c>
      <c r="J4" s="28">
        <v>251</v>
      </c>
      <c r="K4" s="27">
        <v>10</v>
      </c>
      <c r="L4" s="27">
        <v>0</v>
      </c>
      <c r="M4" s="27">
        <v>100</v>
      </c>
      <c r="N4" s="28">
        <v>110</v>
      </c>
    </row>
    <row r="5" spans="1:14" ht="15.75" x14ac:dyDescent="0.25">
      <c r="A5" s="26">
        <v>3</v>
      </c>
      <c r="B5" s="29" t="s">
        <v>23</v>
      </c>
      <c r="C5" s="30">
        <v>4</v>
      </c>
      <c r="D5" s="29" t="s">
        <v>16</v>
      </c>
      <c r="E5" s="29" t="s">
        <v>17</v>
      </c>
      <c r="F5" s="31">
        <f t="shared" si="0"/>
        <v>315</v>
      </c>
      <c r="G5" s="30">
        <v>100</v>
      </c>
      <c r="H5" s="30">
        <v>100</v>
      </c>
      <c r="I5" s="30">
        <v>0</v>
      </c>
      <c r="J5" s="31">
        <v>200</v>
      </c>
      <c r="K5" s="30">
        <v>0</v>
      </c>
      <c r="L5" s="30">
        <v>100</v>
      </c>
      <c r="M5" s="30">
        <v>15</v>
      </c>
      <c r="N5" s="31">
        <v>115</v>
      </c>
    </row>
    <row r="6" spans="1:14" ht="15.75" x14ac:dyDescent="0.25">
      <c r="A6" s="26">
        <v>4</v>
      </c>
      <c r="B6" s="29" t="s">
        <v>25</v>
      </c>
      <c r="C6" s="30">
        <v>4</v>
      </c>
      <c r="D6" s="29" t="s">
        <v>26</v>
      </c>
      <c r="E6" s="29" t="s">
        <v>27</v>
      </c>
      <c r="F6" s="31">
        <f t="shared" si="0"/>
        <v>292</v>
      </c>
      <c r="G6" s="30">
        <v>100</v>
      </c>
      <c r="H6" s="30">
        <v>100</v>
      </c>
      <c r="I6" s="30">
        <v>18</v>
      </c>
      <c r="J6" s="31">
        <v>218</v>
      </c>
      <c r="K6" s="30">
        <v>50</v>
      </c>
      <c r="L6" s="30">
        <v>24</v>
      </c>
      <c r="M6" s="30">
        <v>0</v>
      </c>
      <c r="N6" s="31">
        <v>74</v>
      </c>
    </row>
    <row r="7" spans="1:14" ht="15.75" x14ac:dyDescent="0.25">
      <c r="A7" s="26">
        <v>5</v>
      </c>
      <c r="B7" s="29" t="s">
        <v>29</v>
      </c>
      <c r="C7" s="30">
        <v>4</v>
      </c>
      <c r="D7" s="29" t="s">
        <v>30</v>
      </c>
      <c r="E7" s="29" t="s">
        <v>31</v>
      </c>
      <c r="F7" s="31">
        <f t="shared" si="0"/>
        <v>288</v>
      </c>
      <c r="G7" s="30">
        <v>100</v>
      </c>
      <c r="H7" s="30">
        <v>0</v>
      </c>
      <c r="I7" s="30">
        <v>27</v>
      </c>
      <c r="J7" s="31">
        <v>127</v>
      </c>
      <c r="K7" s="30">
        <v>11</v>
      </c>
      <c r="L7" s="30">
        <v>100</v>
      </c>
      <c r="M7" s="30">
        <v>50</v>
      </c>
      <c r="N7" s="31">
        <v>161</v>
      </c>
    </row>
    <row r="8" spans="1:14" ht="15.75" x14ac:dyDescent="0.25">
      <c r="A8" s="26">
        <v>6</v>
      </c>
      <c r="B8" s="29" t="s">
        <v>33</v>
      </c>
      <c r="C8" s="30">
        <v>2</v>
      </c>
      <c r="D8" s="29" t="s">
        <v>16</v>
      </c>
      <c r="E8" s="29" t="s">
        <v>17</v>
      </c>
      <c r="F8" s="31">
        <f t="shared" si="0"/>
        <v>226</v>
      </c>
      <c r="G8" s="30">
        <v>100</v>
      </c>
      <c r="H8" s="30">
        <v>60</v>
      </c>
      <c r="I8" s="30">
        <v>42</v>
      </c>
      <c r="J8" s="31">
        <v>202</v>
      </c>
      <c r="K8" s="30">
        <v>0</v>
      </c>
      <c r="L8" s="30">
        <v>24</v>
      </c>
      <c r="M8" s="30">
        <v>0</v>
      </c>
      <c r="N8" s="31">
        <v>24</v>
      </c>
    </row>
    <row r="9" spans="1:14" ht="15.75" x14ac:dyDescent="0.25">
      <c r="A9" s="26">
        <v>7</v>
      </c>
      <c r="B9" s="29" t="s">
        <v>35</v>
      </c>
      <c r="C9" s="30">
        <v>4</v>
      </c>
      <c r="D9" s="29" t="s">
        <v>26</v>
      </c>
      <c r="E9" s="29" t="s">
        <v>27</v>
      </c>
      <c r="F9" s="31">
        <f t="shared" si="0"/>
        <v>220</v>
      </c>
      <c r="G9" s="30">
        <v>100</v>
      </c>
      <c r="H9" s="30">
        <v>0</v>
      </c>
      <c r="I9" s="30">
        <v>18</v>
      </c>
      <c r="J9" s="31">
        <v>118</v>
      </c>
      <c r="K9" s="30">
        <v>2</v>
      </c>
      <c r="L9" s="30">
        <v>100</v>
      </c>
      <c r="M9" s="30">
        <v>0</v>
      </c>
      <c r="N9" s="31">
        <v>102</v>
      </c>
    </row>
    <row r="10" spans="1:14" ht="15.75" x14ac:dyDescent="0.25">
      <c r="A10" s="26">
        <v>8</v>
      </c>
      <c r="B10" s="29" t="s">
        <v>37</v>
      </c>
      <c r="C10" s="30">
        <v>3</v>
      </c>
      <c r="D10" s="29" t="s">
        <v>26</v>
      </c>
      <c r="E10" s="29" t="s">
        <v>27</v>
      </c>
      <c r="F10" s="31">
        <f t="shared" si="0"/>
        <v>211</v>
      </c>
      <c r="G10" s="30">
        <v>100</v>
      </c>
      <c r="H10" s="30">
        <v>25</v>
      </c>
      <c r="I10" s="30">
        <v>27</v>
      </c>
      <c r="J10" s="31">
        <v>152</v>
      </c>
      <c r="K10" s="30">
        <v>24</v>
      </c>
      <c r="L10" s="30">
        <v>0</v>
      </c>
      <c r="M10" s="30">
        <v>35</v>
      </c>
      <c r="N10" s="31">
        <v>59</v>
      </c>
    </row>
    <row r="11" spans="1:14" ht="15.75" x14ac:dyDescent="0.25">
      <c r="A11" s="26">
        <v>9</v>
      </c>
      <c r="B11" s="32" t="s">
        <v>39</v>
      </c>
      <c r="C11" s="33">
        <v>3</v>
      </c>
      <c r="D11" s="32" t="s">
        <v>16</v>
      </c>
      <c r="E11" s="32" t="s">
        <v>17</v>
      </c>
      <c r="F11" s="34">
        <f t="shared" ref="F11:F18" si="1">SUM(J11,N11)</f>
        <v>178</v>
      </c>
      <c r="G11" s="33">
        <v>3</v>
      </c>
      <c r="H11" s="33">
        <v>100</v>
      </c>
      <c r="I11" s="33">
        <v>51</v>
      </c>
      <c r="J11" s="34">
        <v>154</v>
      </c>
      <c r="K11" s="33">
        <v>0</v>
      </c>
      <c r="L11" s="33">
        <v>24</v>
      </c>
      <c r="M11" s="33">
        <v>0</v>
      </c>
      <c r="N11" s="34">
        <v>24</v>
      </c>
    </row>
    <row r="12" spans="1:14" ht="15.75" x14ac:dyDescent="0.25">
      <c r="A12" s="26">
        <v>10</v>
      </c>
      <c r="B12" s="32" t="s">
        <v>41</v>
      </c>
      <c r="C12" s="33">
        <v>3</v>
      </c>
      <c r="D12" s="32" t="s">
        <v>16</v>
      </c>
      <c r="E12" s="32" t="s">
        <v>17</v>
      </c>
      <c r="F12" s="34">
        <f t="shared" si="1"/>
        <v>162</v>
      </c>
      <c r="G12" s="33">
        <v>3</v>
      </c>
      <c r="H12" s="33">
        <v>10</v>
      </c>
      <c r="I12" s="33">
        <v>100</v>
      </c>
      <c r="J12" s="34">
        <v>113</v>
      </c>
      <c r="K12" s="33">
        <v>22</v>
      </c>
      <c r="L12" s="33">
        <v>27</v>
      </c>
      <c r="M12" s="33">
        <v>0</v>
      </c>
      <c r="N12" s="34">
        <v>49</v>
      </c>
    </row>
    <row r="13" spans="1:14" ht="15.75" x14ac:dyDescent="0.25">
      <c r="A13" s="26">
        <v>11</v>
      </c>
      <c r="B13" s="32" t="s">
        <v>43</v>
      </c>
      <c r="C13" s="33">
        <v>1</v>
      </c>
      <c r="D13" s="32" t="s">
        <v>16</v>
      </c>
      <c r="E13" s="32" t="s">
        <v>17</v>
      </c>
      <c r="F13" s="34">
        <f t="shared" si="1"/>
        <v>133</v>
      </c>
      <c r="G13" s="33">
        <v>0</v>
      </c>
      <c r="H13" s="33">
        <v>100</v>
      </c>
      <c r="I13" s="33">
        <v>18</v>
      </c>
      <c r="J13" s="34">
        <v>118</v>
      </c>
      <c r="K13" s="33">
        <v>0</v>
      </c>
      <c r="L13" s="33">
        <v>0</v>
      </c>
      <c r="M13" s="33">
        <v>15</v>
      </c>
      <c r="N13" s="34">
        <v>15</v>
      </c>
    </row>
    <row r="14" spans="1:14" ht="15.75" x14ac:dyDescent="0.25">
      <c r="A14" s="26">
        <v>12</v>
      </c>
      <c r="B14" s="32" t="s">
        <v>45</v>
      </c>
      <c r="C14" s="33">
        <v>4</v>
      </c>
      <c r="D14" s="32" t="s">
        <v>30</v>
      </c>
      <c r="E14" s="32" t="s">
        <v>31</v>
      </c>
      <c r="F14" s="34">
        <f t="shared" si="1"/>
        <v>133</v>
      </c>
      <c r="G14" s="33">
        <v>0</v>
      </c>
      <c r="H14" s="33">
        <v>15</v>
      </c>
      <c r="I14" s="33">
        <v>18</v>
      </c>
      <c r="J14" s="34">
        <v>33</v>
      </c>
      <c r="K14" s="33">
        <v>0</v>
      </c>
      <c r="L14" s="33">
        <v>100</v>
      </c>
      <c r="M14" s="33">
        <v>0</v>
      </c>
      <c r="N14" s="34">
        <v>100</v>
      </c>
    </row>
    <row r="15" spans="1:14" ht="15.75" x14ac:dyDescent="0.25">
      <c r="A15" s="26">
        <v>13</v>
      </c>
      <c r="B15" s="32" t="s">
        <v>47</v>
      </c>
      <c r="C15" s="33">
        <v>4</v>
      </c>
      <c r="D15" s="32" t="s">
        <v>16</v>
      </c>
      <c r="E15" s="32" t="s">
        <v>17</v>
      </c>
      <c r="F15" s="34">
        <f t="shared" si="1"/>
        <v>128</v>
      </c>
      <c r="G15" s="33">
        <v>100</v>
      </c>
      <c r="H15" s="33">
        <v>10</v>
      </c>
      <c r="I15" s="33">
        <v>18</v>
      </c>
      <c r="J15" s="34">
        <v>128</v>
      </c>
      <c r="K15" s="33">
        <v>0</v>
      </c>
      <c r="L15" s="33">
        <v>0</v>
      </c>
      <c r="M15" s="33">
        <v>0</v>
      </c>
      <c r="N15" s="34">
        <v>0</v>
      </c>
    </row>
    <row r="16" spans="1:14" ht="15.75" x14ac:dyDescent="0.25">
      <c r="A16" s="26">
        <v>14</v>
      </c>
      <c r="B16" s="32" t="s">
        <v>49</v>
      </c>
      <c r="C16" s="33">
        <v>1</v>
      </c>
      <c r="D16" s="32" t="s">
        <v>16</v>
      </c>
      <c r="E16" s="32" t="s">
        <v>17</v>
      </c>
      <c r="F16" s="34">
        <f t="shared" si="1"/>
        <v>124</v>
      </c>
      <c r="G16" s="33">
        <v>100</v>
      </c>
      <c r="H16" s="33">
        <v>0</v>
      </c>
      <c r="I16" s="33">
        <v>0</v>
      </c>
      <c r="J16" s="34">
        <v>100</v>
      </c>
      <c r="K16" s="33">
        <v>0</v>
      </c>
      <c r="L16" s="33">
        <v>24</v>
      </c>
      <c r="M16" s="33">
        <v>0</v>
      </c>
      <c r="N16" s="34">
        <v>24</v>
      </c>
    </row>
    <row r="17" spans="1:14" ht="15.75" x14ac:dyDescent="0.25">
      <c r="A17" s="26">
        <v>15</v>
      </c>
      <c r="B17" s="32" t="s">
        <v>51</v>
      </c>
      <c r="C17" s="33">
        <v>4</v>
      </c>
      <c r="D17" s="32" t="s">
        <v>30</v>
      </c>
      <c r="E17" s="32" t="s">
        <v>31</v>
      </c>
      <c r="F17" s="34">
        <f t="shared" si="1"/>
        <v>121</v>
      </c>
      <c r="G17" s="33">
        <v>30</v>
      </c>
      <c r="H17" s="33">
        <v>25</v>
      </c>
      <c r="I17" s="33">
        <v>51</v>
      </c>
      <c r="J17" s="34">
        <v>106</v>
      </c>
      <c r="K17" s="33">
        <v>0</v>
      </c>
      <c r="L17" s="33">
        <v>0</v>
      </c>
      <c r="M17" s="33">
        <v>15</v>
      </c>
      <c r="N17" s="34">
        <v>15</v>
      </c>
    </row>
    <row r="18" spans="1:14" ht="15.75" x14ac:dyDescent="0.25">
      <c r="A18" s="26">
        <v>16</v>
      </c>
      <c r="B18" s="32" t="s">
        <v>53</v>
      </c>
      <c r="C18" s="33">
        <v>3</v>
      </c>
      <c r="D18" s="32" t="s">
        <v>16</v>
      </c>
      <c r="E18" s="32" t="s">
        <v>17</v>
      </c>
      <c r="F18" s="34">
        <f t="shared" si="1"/>
        <v>118</v>
      </c>
      <c r="G18" s="33">
        <v>0</v>
      </c>
      <c r="H18" s="33">
        <v>0</v>
      </c>
      <c r="I18" s="33">
        <v>18</v>
      </c>
      <c r="J18" s="34">
        <v>18</v>
      </c>
      <c r="K18" s="33">
        <v>0</v>
      </c>
      <c r="L18" s="33">
        <v>0</v>
      </c>
      <c r="M18" s="33">
        <v>100</v>
      </c>
      <c r="N18" s="34">
        <v>100</v>
      </c>
    </row>
    <row r="19" spans="1:14" ht="15.75" x14ac:dyDescent="0.25">
      <c r="A19" s="26">
        <v>17</v>
      </c>
      <c r="B19" s="35" t="s">
        <v>55</v>
      </c>
      <c r="C19" s="36">
        <v>3</v>
      </c>
      <c r="D19" s="35" t="s">
        <v>16</v>
      </c>
      <c r="E19" s="35" t="s">
        <v>17</v>
      </c>
      <c r="F19" s="37">
        <f t="shared" ref="F19:F41" si="2">SUM(J19, N19)</f>
        <v>51</v>
      </c>
      <c r="G19" s="36">
        <v>0</v>
      </c>
      <c r="H19" s="36">
        <v>0</v>
      </c>
      <c r="I19" s="36">
        <v>51</v>
      </c>
      <c r="J19" s="37">
        <v>51</v>
      </c>
      <c r="K19" s="36">
        <v>0</v>
      </c>
      <c r="L19" s="36">
        <v>0</v>
      </c>
      <c r="M19" s="36">
        <v>0</v>
      </c>
      <c r="N19" s="37">
        <v>0</v>
      </c>
    </row>
    <row r="20" spans="1:14" ht="15.75" x14ac:dyDescent="0.25">
      <c r="A20" s="26">
        <v>18</v>
      </c>
      <c r="B20" s="35" t="s">
        <v>57</v>
      </c>
      <c r="C20" s="36">
        <v>4</v>
      </c>
      <c r="D20" s="35" t="s">
        <v>16</v>
      </c>
      <c r="E20" s="35" t="s">
        <v>17</v>
      </c>
      <c r="F20" s="37">
        <f t="shared" si="2"/>
        <v>48</v>
      </c>
      <c r="G20" s="36">
        <v>0</v>
      </c>
      <c r="H20" s="36">
        <v>0</v>
      </c>
      <c r="I20" s="36">
        <v>0</v>
      </c>
      <c r="J20" s="37">
        <v>0</v>
      </c>
      <c r="K20" s="36">
        <v>48</v>
      </c>
      <c r="L20" s="36">
        <v>0</v>
      </c>
      <c r="M20" s="36">
        <v>0</v>
      </c>
      <c r="N20" s="37">
        <v>48</v>
      </c>
    </row>
    <row r="21" spans="1:14" ht="15.75" x14ac:dyDescent="0.25">
      <c r="A21" s="26">
        <v>19</v>
      </c>
      <c r="B21" s="35" t="s">
        <v>59</v>
      </c>
      <c r="C21" s="36">
        <v>1</v>
      </c>
      <c r="D21" s="35" t="s">
        <v>16</v>
      </c>
      <c r="E21" s="35" t="s">
        <v>17</v>
      </c>
      <c r="F21" s="37">
        <f t="shared" si="2"/>
        <v>43</v>
      </c>
      <c r="G21" s="36">
        <v>0</v>
      </c>
      <c r="H21" s="36">
        <v>25</v>
      </c>
      <c r="I21" s="36">
        <v>18</v>
      </c>
      <c r="J21" s="37">
        <v>43</v>
      </c>
      <c r="K21" s="36">
        <v>0</v>
      </c>
      <c r="L21" s="36">
        <v>0</v>
      </c>
      <c r="M21" s="36">
        <v>0</v>
      </c>
      <c r="N21" s="37">
        <v>0</v>
      </c>
    </row>
    <row r="22" spans="1:14" ht="15.75" x14ac:dyDescent="0.25">
      <c r="A22" s="26">
        <v>20</v>
      </c>
      <c r="B22" s="35" t="s">
        <v>61</v>
      </c>
      <c r="C22" s="36">
        <v>3</v>
      </c>
      <c r="D22" s="35" t="s">
        <v>30</v>
      </c>
      <c r="E22" s="35" t="s">
        <v>31</v>
      </c>
      <c r="F22" s="37">
        <f t="shared" si="2"/>
        <v>43</v>
      </c>
      <c r="G22" s="36">
        <v>3</v>
      </c>
      <c r="H22" s="36">
        <v>25</v>
      </c>
      <c r="I22" s="36">
        <v>0</v>
      </c>
      <c r="J22" s="37">
        <v>28</v>
      </c>
      <c r="K22" s="36">
        <v>0</v>
      </c>
      <c r="L22" s="36">
        <v>0</v>
      </c>
      <c r="M22" s="36">
        <v>15</v>
      </c>
      <c r="N22" s="37">
        <v>15</v>
      </c>
    </row>
    <row r="23" spans="1:14" ht="15.75" x14ac:dyDescent="0.25">
      <c r="A23" s="26">
        <v>21</v>
      </c>
      <c r="B23" s="35" t="s">
        <v>63</v>
      </c>
      <c r="C23" s="36">
        <v>1</v>
      </c>
      <c r="D23" s="35" t="s">
        <v>16</v>
      </c>
      <c r="E23" s="35" t="s">
        <v>17</v>
      </c>
      <c r="F23" s="37">
        <f t="shared" si="2"/>
        <v>33</v>
      </c>
      <c r="G23" s="36">
        <v>0</v>
      </c>
      <c r="H23" s="36">
        <v>0</v>
      </c>
      <c r="I23" s="36">
        <v>18</v>
      </c>
      <c r="J23" s="37">
        <v>18</v>
      </c>
      <c r="K23" s="36">
        <v>0</v>
      </c>
      <c r="L23" s="36">
        <v>0</v>
      </c>
      <c r="M23" s="36">
        <v>15</v>
      </c>
      <c r="N23" s="37">
        <v>15</v>
      </c>
    </row>
    <row r="24" spans="1:14" ht="15.75" x14ac:dyDescent="0.25">
      <c r="A24" s="26">
        <v>22</v>
      </c>
      <c r="B24" s="35" t="s">
        <v>65</v>
      </c>
      <c r="C24" s="36">
        <v>4</v>
      </c>
      <c r="D24" s="35" t="s">
        <v>16</v>
      </c>
      <c r="E24" s="35" t="s">
        <v>17</v>
      </c>
      <c r="F24" s="37">
        <f t="shared" si="2"/>
        <v>27</v>
      </c>
      <c r="G24" s="36">
        <v>0</v>
      </c>
      <c r="H24" s="36">
        <v>0</v>
      </c>
      <c r="I24" s="36">
        <v>27</v>
      </c>
      <c r="J24" s="37">
        <v>27</v>
      </c>
      <c r="K24" s="36">
        <v>0</v>
      </c>
      <c r="L24" s="36">
        <v>0</v>
      </c>
      <c r="M24" s="36">
        <v>0</v>
      </c>
      <c r="N24" s="37">
        <v>0</v>
      </c>
    </row>
    <row r="25" spans="1:14" ht="15.75" x14ac:dyDescent="0.25">
      <c r="A25" s="26">
        <v>23</v>
      </c>
      <c r="B25" s="35" t="s">
        <v>67</v>
      </c>
      <c r="C25" s="36">
        <v>3</v>
      </c>
      <c r="D25" s="35" t="s">
        <v>68</v>
      </c>
      <c r="E25" s="35" t="s">
        <v>17</v>
      </c>
      <c r="F25" s="37">
        <f t="shared" si="2"/>
        <v>27</v>
      </c>
      <c r="G25" s="36">
        <v>3</v>
      </c>
      <c r="H25" s="36">
        <v>0</v>
      </c>
      <c r="I25" s="36">
        <v>9</v>
      </c>
      <c r="J25" s="37">
        <v>12</v>
      </c>
      <c r="K25" s="36">
        <v>0</v>
      </c>
      <c r="L25" s="36">
        <v>0</v>
      </c>
      <c r="M25" s="36">
        <v>15</v>
      </c>
      <c r="N25" s="37">
        <v>15</v>
      </c>
    </row>
    <row r="26" spans="1:14" ht="15.75" x14ac:dyDescent="0.25">
      <c r="A26" s="26">
        <v>24</v>
      </c>
      <c r="B26" s="35" t="s">
        <v>70</v>
      </c>
      <c r="C26" s="36">
        <v>4</v>
      </c>
      <c r="D26" s="35" t="s">
        <v>20</v>
      </c>
      <c r="E26" s="35" t="s">
        <v>27</v>
      </c>
      <c r="F26" s="37">
        <f t="shared" si="2"/>
        <v>21</v>
      </c>
      <c r="G26" s="36">
        <v>3</v>
      </c>
      <c r="H26" s="36">
        <v>0</v>
      </c>
      <c r="I26" s="36">
        <v>18</v>
      </c>
      <c r="J26" s="37">
        <v>21</v>
      </c>
      <c r="K26" s="36">
        <v>0</v>
      </c>
      <c r="L26" s="36">
        <v>0</v>
      </c>
      <c r="M26" s="36">
        <v>0</v>
      </c>
      <c r="N26" s="37">
        <v>0</v>
      </c>
    </row>
    <row r="27" spans="1:14" ht="15.75" x14ac:dyDescent="0.25">
      <c r="A27" s="26">
        <v>25</v>
      </c>
      <c r="B27" s="35" t="s">
        <v>72</v>
      </c>
      <c r="C27" s="36">
        <v>4</v>
      </c>
      <c r="D27" s="35" t="s">
        <v>73</v>
      </c>
      <c r="E27" s="35" t="s">
        <v>74</v>
      </c>
      <c r="F27" s="37">
        <f t="shared" si="2"/>
        <v>21</v>
      </c>
      <c r="G27" s="36">
        <v>3</v>
      </c>
      <c r="H27" s="36">
        <v>0</v>
      </c>
      <c r="I27" s="36">
        <v>18</v>
      </c>
      <c r="J27" s="37">
        <v>21</v>
      </c>
      <c r="K27" s="36">
        <v>0</v>
      </c>
      <c r="L27" s="36">
        <v>0</v>
      </c>
      <c r="M27" s="36">
        <v>0</v>
      </c>
      <c r="N27" s="37">
        <v>0</v>
      </c>
    </row>
    <row r="28" spans="1:14" ht="15.75" x14ac:dyDescent="0.25">
      <c r="A28" s="26">
        <v>26</v>
      </c>
      <c r="B28" s="35" t="s">
        <v>76</v>
      </c>
      <c r="C28" s="36">
        <v>4</v>
      </c>
      <c r="D28" s="35" t="s">
        <v>16</v>
      </c>
      <c r="E28" s="35" t="s">
        <v>17</v>
      </c>
      <c r="F28" s="37">
        <f t="shared" si="2"/>
        <v>18</v>
      </c>
      <c r="G28" s="36">
        <v>0</v>
      </c>
      <c r="H28" s="36">
        <v>0</v>
      </c>
      <c r="I28" s="36">
        <v>18</v>
      </c>
      <c r="J28" s="37">
        <v>18</v>
      </c>
      <c r="K28" s="36">
        <v>0</v>
      </c>
      <c r="L28" s="36">
        <v>0</v>
      </c>
      <c r="M28" s="36">
        <v>0</v>
      </c>
      <c r="N28" s="37">
        <v>0</v>
      </c>
    </row>
    <row r="29" spans="1:14" ht="15.75" x14ac:dyDescent="0.25">
      <c r="A29" s="26">
        <v>27</v>
      </c>
      <c r="B29" s="35" t="s">
        <v>78</v>
      </c>
      <c r="C29" s="36">
        <v>2</v>
      </c>
      <c r="D29" s="35" t="s">
        <v>16</v>
      </c>
      <c r="E29" s="35" t="s">
        <v>17</v>
      </c>
      <c r="F29" s="37">
        <f t="shared" si="2"/>
        <v>18</v>
      </c>
      <c r="G29" s="36">
        <v>3</v>
      </c>
      <c r="H29" s="36">
        <v>0</v>
      </c>
      <c r="I29" s="36">
        <v>0</v>
      </c>
      <c r="J29" s="37">
        <v>3</v>
      </c>
      <c r="K29" s="36">
        <v>0</v>
      </c>
      <c r="L29" s="36">
        <v>0</v>
      </c>
      <c r="M29" s="36">
        <v>15</v>
      </c>
      <c r="N29" s="37">
        <v>15</v>
      </c>
    </row>
    <row r="30" spans="1:14" ht="15.75" x14ac:dyDescent="0.25">
      <c r="A30" s="26">
        <v>28</v>
      </c>
      <c r="B30" s="35" t="s">
        <v>80</v>
      </c>
      <c r="C30" s="36">
        <v>4</v>
      </c>
      <c r="D30" s="35" t="s">
        <v>20</v>
      </c>
      <c r="E30" s="35" t="s">
        <v>21</v>
      </c>
      <c r="F30" s="37">
        <f t="shared" si="2"/>
        <v>15</v>
      </c>
      <c r="G30" s="36">
        <v>0</v>
      </c>
      <c r="H30" s="36">
        <v>0</v>
      </c>
      <c r="I30" s="36">
        <v>0</v>
      </c>
      <c r="J30" s="37">
        <v>0</v>
      </c>
      <c r="K30" s="36">
        <v>0</v>
      </c>
      <c r="L30" s="36">
        <v>0</v>
      </c>
      <c r="M30" s="36">
        <v>15</v>
      </c>
      <c r="N30" s="37">
        <v>15</v>
      </c>
    </row>
    <row r="31" spans="1:14" ht="15.75" x14ac:dyDescent="0.25">
      <c r="A31" s="26">
        <v>29</v>
      </c>
      <c r="B31" s="35" t="s">
        <v>82</v>
      </c>
      <c r="C31" s="36">
        <v>2</v>
      </c>
      <c r="D31" s="35" t="s">
        <v>83</v>
      </c>
      <c r="E31" s="35" t="s">
        <v>84</v>
      </c>
      <c r="F31" s="37">
        <f t="shared" si="2"/>
        <v>15</v>
      </c>
      <c r="G31" s="36">
        <v>0</v>
      </c>
      <c r="H31" s="36">
        <v>0</v>
      </c>
      <c r="I31" s="36">
        <v>0</v>
      </c>
      <c r="J31" s="37">
        <v>0</v>
      </c>
      <c r="K31" s="36">
        <v>0</v>
      </c>
      <c r="L31" s="36">
        <v>0</v>
      </c>
      <c r="M31" s="36">
        <v>15</v>
      </c>
      <c r="N31" s="37">
        <v>15</v>
      </c>
    </row>
    <row r="32" spans="1:14" ht="15.75" x14ac:dyDescent="0.25">
      <c r="A32" s="26">
        <v>30</v>
      </c>
      <c r="B32" s="35" t="s">
        <v>86</v>
      </c>
      <c r="C32" s="36">
        <v>2</v>
      </c>
      <c r="D32" s="35" t="s">
        <v>87</v>
      </c>
      <c r="E32" s="35" t="s">
        <v>88</v>
      </c>
      <c r="F32" s="37">
        <f t="shared" si="2"/>
        <v>14</v>
      </c>
      <c r="G32" s="36">
        <v>3</v>
      </c>
      <c r="H32" s="36">
        <v>0</v>
      </c>
      <c r="I32" s="36">
        <v>0</v>
      </c>
      <c r="J32" s="37">
        <v>3</v>
      </c>
      <c r="K32" s="36">
        <v>11</v>
      </c>
      <c r="L32" s="36">
        <v>0</v>
      </c>
      <c r="M32" s="36">
        <v>0</v>
      </c>
      <c r="N32" s="37">
        <v>11</v>
      </c>
    </row>
    <row r="33" spans="1:14" ht="15.75" x14ac:dyDescent="0.25">
      <c r="A33" s="26">
        <v>31</v>
      </c>
      <c r="B33" s="35" t="s">
        <v>90</v>
      </c>
      <c r="C33" s="36">
        <v>3</v>
      </c>
      <c r="D33" s="35" t="s">
        <v>91</v>
      </c>
      <c r="E33" s="35" t="s">
        <v>17</v>
      </c>
      <c r="F33" s="37">
        <f t="shared" si="2"/>
        <v>12</v>
      </c>
      <c r="G33" s="36">
        <v>3</v>
      </c>
      <c r="H33" s="36">
        <v>0</v>
      </c>
      <c r="I33" s="36">
        <v>9</v>
      </c>
      <c r="J33" s="37">
        <v>12</v>
      </c>
      <c r="K33" s="36">
        <v>0</v>
      </c>
      <c r="L33" s="36">
        <v>0</v>
      </c>
      <c r="M33" s="36">
        <v>0</v>
      </c>
      <c r="N33" s="37">
        <v>0</v>
      </c>
    </row>
    <row r="34" spans="1:14" ht="15.75" x14ac:dyDescent="0.25">
      <c r="A34" s="26">
        <v>32</v>
      </c>
      <c r="B34" s="35" t="s">
        <v>93</v>
      </c>
      <c r="C34" s="36">
        <v>2</v>
      </c>
      <c r="D34" s="35" t="s">
        <v>20</v>
      </c>
      <c r="E34" s="35" t="s">
        <v>21</v>
      </c>
      <c r="F34" s="37">
        <f t="shared" si="2"/>
        <v>9</v>
      </c>
      <c r="G34" s="36">
        <v>0</v>
      </c>
      <c r="H34" s="36">
        <v>0</v>
      </c>
      <c r="I34" s="36">
        <v>0</v>
      </c>
      <c r="J34" s="37">
        <v>0</v>
      </c>
      <c r="K34" s="36">
        <v>0</v>
      </c>
      <c r="L34" s="36">
        <v>9</v>
      </c>
      <c r="M34" s="36">
        <v>0</v>
      </c>
      <c r="N34" s="37">
        <v>9</v>
      </c>
    </row>
    <row r="35" spans="1:14" ht="15.75" x14ac:dyDescent="0.25">
      <c r="A35" s="26">
        <v>33</v>
      </c>
      <c r="B35" s="35" t="s">
        <v>95</v>
      </c>
      <c r="C35" s="36">
        <v>0</v>
      </c>
      <c r="D35" s="35" t="s">
        <v>16</v>
      </c>
      <c r="E35" s="35" t="s">
        <v>17</v>
      </c>
      <c r="F35" s="37">
        <f t="shared" si="2"/>
        <v>3</v>
      </c>
      <c r="G35" s="36">
        <v>3</v>
      </c>
      <c r="H35" s="36">
        <v>0</v>
      </c>
      <c r="I35" s="36">
        <v>0</v>
      </c>
      <c r="J35" s="37">
        <v>3</v>
      </c>
      <c r="K35" s="36">
        <v>0</v>
      </c>
      <c r="L35" s="36">
        <v>0</v>
      </c>
      <c r="M35" s="36">
        <v>0</v>
      </c>
      <c r="N35" s="37">
        <v>0</v>
      </c>
    </row>
    <row r="36" spans="1:14" ht="15.75" x14ac:dyDescent="0.25">
      <c r="A36" s="26">
        <v>34</v>
      </c>
      <c r="B36" s="35" t="s">
        <v>97</v>
      </c>
      <c r="C36" s="36">
        <v>1</v>
      </c>
      <c r="D36" s="35" t="s">
        <v>16</v>
      </c>
      <c r="E36" s="35" t="s">
        <v>17</v>
      </c>
      <c r="F36" s="37">
        <f t="shared" si="2"/>
        <v>0</v>
      </c>
      <c r="G36" s="36">
        <v>0</v>
      </c>
      <c r="H36" s="36">
        <v>0</v>
      </c>
      <c r="I36" s="36">
        <v>0</v>
      </c>
      <c r="J36" s="37">
        <v>0</v>
      </c>
      <c r="K36" s="36">
        <v>0</v>
      </c>
      <c r="L36" s="36">
        <v>0</v>
      </c>
      <c r="M36" s="36">
        <v>0</v>
      </c>
      <c r="N36" s="37">
        <v>0</v>
      </c>
    </row>
    <row r="37" spans="1:14" ht="15.75" x14ac:dyDescent="0.25">
      <c r="A37" s="26">
        <v>35</v>
      </c>
      <c r="B37" s="35" t="s">
        <v>99</v>
      </c>
      <c r="C37" s="36">
        <v>4</v>
      </c>
      <c r="D37" s="35" t="s">
        <v>16</v>
      </c>
      <c r="E37" s="35" t="s">
        <v>17</v>
      </c>
      <c r="F37" s="37">
        <f t="shared" si="2"/>
        <v>0</v>
      </c>
      <c r="G37" s="36">
        <v>0</v>
      </c>
      <c r="H37" s="36">
        <v>0</v>
      </c>
      <c r="I37" s="36">
        <v>0</v>
      </c>
      <c r="J37" s="37">
        <v>0</v>
      </c>
      <c r="K37" s="36">
        <v>0</v>
      </c>
      <c r="L37" s="36">
        <v>0</v>
      </c>
      <c r="M37" s="36">
        <v>0</v>
      </c>
      <c r="N37" s="37">
        <v>0</v>
      </c>
    </row>
    <row r="38" spans="1:14" ht="15.75" x14ac:dyDescent="0.25">
      <c r="A38" s="26">
        <v>36</v>
      </c>
      <c r="B38" s="35" t="s">
        <v>101</v>
      </c>
      <c r="C38" s="36">
        <v>1</v>
      </c>
      <c r="D38" s="35" t="s">
        <v>16</v>
      </c>
      <c r="E38" s="35" t="s">
        <v>17</v>
      </c>
      <c r="F38" s="37">
        <f t="shared" si="2"/>
        <v>0</v>
      </c>
      <c r="G38" s="36">
        <v>0</v>
      </c>
      <c r="H38" s="36">
        <v>0</v>
      </c>
      <c r="I38" s="36">
        <v>0</v>
      </c>
      <c r="J38" s="37">
        <v>0</v>
      </c>
      <c r="K38" s="36">
        <v>0</v>
      </c>
      <c r="L38" s="36">
        <v>0</v>
      </c>
      <c r="M38" s="36">
        <v>0</v>
      </c>
      <c r="N38" s="37">
        <v>0</v>
      </c>
    </row>
    <row r="39" spans="1:14" ht="15.75" x14ac:dyDescent="0.25">
      <c r="A39" s="26">
        <v>37</v>
      </c>
      <c r="B39" s="35" t="s">
        <v>103</v>
      </c>
      <c r="C39" s="36">
        <v>0</v>
      </c>
      <c r="D39" s="35" t="s">
        <v>16</v>
      </c>
      <c r="E39" s="35" t="s">
        <v>17</v>
      </c>
      <c r="F39" s="37">
        <f t="shared" si="2"/>
        <v>0</v>
      </c>
      <c r="G39" s="36">
        <v>0</v>
      </c>
      <c r="H39" s="36">
        <v>0</v>
      </c>
      <c r="I39" s="36">
        <v>0</v>
      </c>
      <c r="J39" s="37">
        <v>0</v>
      </c>
      <c r="K39" s="36">
        <v>0</v>
      </c>
      <c r="L39" s="36">
        <v>0</v>
      </c>
      <c r="M39" s="36">
        <v>0</v>
      </c>
      <c r="N39" s="37">
        <v>0</v>
      </c>
    </row>
    <row r="40" spans="1:14" ht="15.75" x14ac:dyDescent="0.25">
      <c r="A40" s="26">
        <v>38</v>
      </c>
      <c r="B40" s="35" t="s">
        <v>105</v>
      </c>
      <c r="C40" s="36">
        <v>2</v>
      </c>
      <c r="D40" s="35" t="s">
        <v>16</v>
      </c>
      <c r="E40" s="35" t="s">
        <v>17</v>
      </c>
      <c r="F40" s="37">
        <f t="shared" si="2"/>
        <v>0</v>
      </c>
      <c r="G40" s="36">
        <v>0</v>
      </c>
      <c r="H40" s="36">
        <v>0</v>
      </c>
      <c r="I40" s="36">
        <v>0</v>
      </c>
      <c r="J40" s="37">
        <v>0</v>
      </c>
      <c r="K40" s="36">
        <v>0</v>
      </c>
      <c r="L40" s="36">
        <v>0</v>
      </c>
      <c r="M40" s="36">
        <v>0</v>
      </c>
      <c r="N40" s="37">
        <v>0</v>
      </c>
    </row>
    <row r="41" spans="1:14" ht="15.75" x14ac:dyDescent="0.25">
      <c r="A41" s="26">
        <v>39</v>
      </c>
      <c r="B41" s="35" t="s">
        <v>107</v>
      </c>
      <c r="C41" s="36">
        <v>4</v>
      </c>
      <c r="D41" s="35" t="s">
        <v>16</v>
      </c>
      <c r="E41" s="35" t="s">
        <v>17</v>
      </c>
      <c r="F41" s="37">
        <f t="shared" si="2"/>
        <v>0</v>
      </c>
      <c r="G41" s="36">
        <v>0</v>
      </c>
      <c r="H41" s="36">
        <v>0</v>
      </c>
      <c r="I41" s="36">
        <v>0</v>
      </c>
      <c r="J41" s="37">
        <v>0</v>
      </c>
      <c r="K41" s="36">
        <v>0</v>
      </c>
      <c r="L41" s="36">
        <v>0</v>
      </c>
      <c r="M41" s="36">
        <v>0</v>
      </c>
      <c r="N41" s="37">
        <v>0</v>
      </c>
    </row>
  </sheetData>
  <mergeCells count="14">
    <mergeCell ref="M1:M2"/>
    <mergeCell ref="N1:N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25" right="0.25" top="0.25" bottom="0.2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Dragan Urosevic</cp:lastModifiedBy>
  <cp:revision>0</cp:revision>
  <cp:lastPrinted>2016-05-18T08:14:27Z</cp:lastPrinted>
  <dcterms:created xsi:type="dcterms:W3CDTF">2016-05-17T22:58:58Z</dcterms:created>
  <dcterms:modified xsi:type="dcterms:W3CDTF">2016-05-18T09:26:31Z</dcterms:modified>
  <dc:language>en-GB</dc:language>
</cp:coreProperties>
</file>